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sjekter\Transporttjenester 1174028\9 Avtale\9.2 Avtaledokumenter\Posten Norge AS\"/>
    </mc:Choice>
  </mc:AlternateContent>
  <xr:revisionPtr revIDLastSave="0" documentId="8_{C42389F1-53CB-4EBD-BB11-8824A44FFFE0}" xr6:coauthVersionLast="46" xr6:coauthVersionMax="46" xr10:uidLastSave="{00000000-0000-0000-0000-000000000000}"/>
  <bookViews>
    <workbookView xWindow="285" yWindow="225" windowWidth="24390" windowHeight="20565" xr2:uid="{00000000-000D-0000-FFFF-FFFF00000000}"/>
  </bookViews>
  <sheets>
    <sheet name="Instruks" sheetId="3" r:id="rId1"/>
    <sheet name="Statistikk" sheetId="6" r:id="rId2"/>
    <sheet name="Eksempler" sheetId="7" r:id="rId3"/>
  </sheets>
  <definedNames>
    <definedName name="_xlnm._FilterDatabase" localSheetId="1" hidden="1">Statistikk!$A$1:$O$1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7" l="1"/>
  <c r="K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Frode Bjørnstad</author>
  </authors>
  <commentList>
    <comment ref="O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Kategori:</t>
        </r>
        <r>
          <rPr>
            <sz val="9"/>
            <color indexed="81"/>
            <rFont val="Tahoma"/>
            <family val="2"/>
          </rPr>
          <t xml:space="preserve"> Leverandørens kategori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Frode Bjørnstad</author>
    <author>Merete Løken</author>
    <author>tc={911A7D1A-A034-40D9-8832-15D2BB7D9B81}</author>
    <author>tc={C787FD0E-9758-46D1-BF1F-6DA3D3D5A07A}</author>
    <author>tc={120292CE-0951-4D36-AF30-4E51BA94E61A}</author>
    <author>tc={B0BAB633-4B6A-49C7-B94A-568087A54E32}</author>
    <author>tc={C6F3D0DC-BDB3-451B-8AD3-5B46948790B5}</author>
  </authors>
  <commentList>
    <comment ref="O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Kategori:</t>
        </r>
        <r>
          <rPr>
            <sz val="9"/>
            <color indexed="81"/>
            <rFont val="Tahoma"/>
            <family val="2"/>
          </rPr>
          <t xml:space="preserve"> Leverandørens kategori</t>
        </r>
      </text>
    </comment>
    <comment ref="G2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Merete Løken:</t>
        </r>
        <r>
          <rPr>
            <sz val="9"/>
            <color indexed="81"/>
            <rFont val="Tahoma"/>
            <family val="2"/>
          </rPr>
          <t xml:space="preserve">
Solgt 60 ME (bokser) av 200 Q-tips. Salgsenhet (BX) er 10 ME (dvs. 10 bokser av 200 Q-tips)</t>
        </r>
      </text>
    </comment>
    <comment ref="G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Merete Løken:</t>
        </r>
        <r>
          <rPr>
            <sz val="9"/>
            <color indexed="81"/>
            <rFont val="Tahoma"/>
            <family val="2"/>
          </rPr>
          <t xml:space="preserve">
Solgt 80 ME (pk) av 5 tupfere. 40 ME per salgsenhet</t>
        </r>
      </text>
    </comment>
    <comment ref="G4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Merete Løken:</t>
        </r>
        <r>
          <rPr>
            <sz val="9"/>
            <color indexed="81"/>
            <rFont val="Tahoma"/>
            <family val="2"/>
          </rPr>
          <t xml:space="preserve">
Solgt 10 ME (poser) av 100 tupfere</t>
        </r>
      </text>
    </comment>
    <comment ref="G5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Merete Løken:</t>
        </r>
        <r>
          <rPr>
            <sz val="9"/>
            <color indexed="81"/>
            <rFont val="Tahoma"/>
            <family val="2"/>
          </rPr>
          <t xml:space="preserve">
Solgt 500 ME (enkeltpakkede sprøyter). Salgsenhet er eske av 100 ME (sprøyter)
</t>
        </r>
      </text>
    </comment>
    <comment ref="G6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Merete Løken:</t>
        </r>
        <r>
          <rPr>
            <sz val="9"/>
            <color indexed="81"/>
            <rFont val="Tahoma"/>
            <family val="2"/>
          </rPr>
          <t xml:space="preserve">
Solgt 12 ME (flasker). Salgsenhet består av 12 ME</t>
        </r>
      </text>
    </comment>
    <comment ref="G7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>Merete Løken:</t>
        </r>
        <r>
          <rPr>
            <sz val="9"/>
            <color indexed="81"/>
            <rFont val="Tahoma"/>
            <family val="2"/>
          </rPr>
          <t xml:space="preserve">
Enkeltpakket. Solgt 3 ME (sakser)</t>
        </r>
      </text>
    </comment>
    <comment ref="G8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Merete Løken:</t>
        </r>
        <r>
          <rPr>
            <sz val="9"/>
            <color indexed="81"/>
            <rFont val="Tahoma"/>
            <family val="2"/>
          </rPr>
          <t xml:space="preserve">
Solgt 5 ME (bulk av 500 ark). Totalt 2500 ark per salgsenhet</t>
        </r>
      </text>
    </comment>
    <comment ref="G9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Merete Løken:</t>
        </r>
        <r>
          <rPr>
            <sz val="9"/>
            <color indexed="81"/>
            <rFont val="Tahoma"/>
            <family val="2"/>
          </rPr>
          <t xml:space="preserve">
Solgt 6 ME (tørkeruller). Salgsenhet består av 3 ME</t>
        </r>
      </text>
    </comment>
    <comment ref="L9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Merete Løken:</t>
        </r>
        <r>
          <rPr>
            <sz val="9"/>
            <color indexed="81"/>
            <rFont val="Tahoma"/>
            <family val="2"/>
          </rPr>
          <t xml:space="preserve">
Tørkerull av 130 meter</t>
        </r>
      </text>
    </comment>
    <comment ref="G10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Merete Løken:</t>
        </r>
        <r>
          <rPr>
            <sz val="9"/>
            <color indexed="81"/>
            <rFont val="Tahoma"/>
            <family val="2"/>
          </rPr>
          <t xml:space="preserve">
Solgt 20 ME (bulk av 150 tørkeark). Salgsenhet består av 20 ME</t>
        </r>
      </text>
    </comment>
    <comment ref="G11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Merete Løken:</t>
        </r>
        <r>
          <rPr>
            <sz val="9"/>
            <color indexed="81"/>
            <rFont val="Tahoma"/>
            <family val="2"/>
          </rPr>
          <t xml:space="preserve">
Solgt 0,5 ME (kg bananer)</t>
        </r>
      </text>
    </comment>
    <comment ref="G12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Merete Løken:</t>
        </r>
        <r>
          <rPr>
            <sz val="9"/>
            <color indexed="81"/>
            <rFont val="Tahoma"/>
            <family val="2"/>
          </rPr>
          <t xml:space="preserve">
Solgt 2,5 ME (kg bananer)</t>
        </r>
      </text>
    </comment>
    <comment ref="G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Merete Løken:</t>
        </r>
        <r>
          <rPr>
            <sz val="9"/>
            <color indexed="81"/>
            <rFont val="Tahoma"/>
            <family val="2"/>
          </rPr>
          <t xml:space="preserve">
Solgt 10 ME (tuber). Salgsenhet består av 5 ME </t>
        </r>
      </text>
    </comment>
    <comment ref="G14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Merete Løken:</t>
        </r>
        <r>
          <rPr>
            <sz val="9"/>
            <color indexed="81"/>
            <rFont val="Tahoma"/>
            <family val="2"/>
          </rPr>
          <t xml:space="preserve">
Salgsenhet er timer (HUR). ME er antall timer fakturert</t>
        </r>
      </text>
    </comment>
    <comment ref="G15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Merete Løken:</t>
        </r>
        <r>
          <rPr>
            <sz val="9"/>
            <color indexed="81"/>
            <rFont val="Tahoma"/>
            <family val="2"/>
          </rPr>
          <t xml:space="preserve">
Salgsenhet er timer (HUR). ME er antall timer fakturert</t>
        </r>
      </text>
    </comment>
    <comment ref="G16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Merete Løken:</t>
        </r>
        <r>
          <rPr>
            <sz val="9"/>
            <color indexed="81"/>
            <rFont val="Tahoma"/>
            <family val="2"/>
          </rPr>
          <t xml:space="preserve">
Salgsenhet er timer (HUR). ME er antall timer fakturert</t>
        </r>
      </text>
    </comment>
    <comment ref="G17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Merete Løken:</t>
        </r>
        <r>
          <rPr>
            <sz val="9"/>
            <color indexed="81"/>
            <rFont val="Tahoma"/>
            <family val="2"/>
          </rPr>
          <t xml:space="preserve">
Solgt 120 ME (hanskepar bestående av en høyrehanske og en venstrehanske). 40 ME per salgsenhet</t>
        </r>
      </text>
    </comment>
    <comment ref="G18" authorId="1" shapeId="0" xr:uid="{00000000-0006-0000-0200-000013000000}">
      <text>
        <r>
          <rPr>
            <b/>
            <sz val="9"/>
            <color indexed="81"/>
            <rFont val="Tahoma"/>
            <family val="2"/>
          </rPr>
          <t>Merete Løken:</t>
        </r>
        <r>
          <rPr>
            <sz val="9"/>
            <color indexed="81"/>
            <rFont val="Tahoma"/>
            <family val="2"/>
          </rPr>
          <t xml:space="preserve">
Solgt 10 ME (eske av 100 usterile hansker). 5 ME per salgsenhet.</t>
        </r>
      </text>
    </comment>
    <comment ref="G19" authorId="2" shapeId="0" xr:uid="{911A7D1A-A034-40D9-8832-15D2BB7D9B81}">
      <text>
        <t>[Kommentartråd]
Din versjon av Excel lar deg lese denne kommentartråden. Eventuelle endringer i den vil imidlertid bli fjernet hvis filen åpnes i en nyere versjon av Excel. Finn ut mer: https://go.microsoft.com/fwlink/?linkid=870924
Kommentar:
    Kreditering. 1 ME = 1 kanne med vaskemiddel. Selges enkeltvis, 8 stk er kreditert.</t>
      </text>
    </comment>
    <comment ref="G20" authorId="3" shapeId="0" xr:uid="{C787FD0E-9758-46D1-BF1F-6DA3D3D5A07A}">
      <text>
        <t>[Kommentartråd]
Din versjon av Excel lar deg lese denne kommentartråden. Eventuelle endringer i den vil imidlertid bli fjernet hvis filen åpnes i en nyere versjon av Excel. Finn ut mer: https://go.microsoft.com/fwlink/?linkid=870924
Kommentar:
    Kreditering av 90 ME (pussbekken, enkeltpakket). Salgsenhet = 1 eske av 90 ME.</t>
      </text>
    </comment>
    <comment ref="G21" authorId="4" shapeId="0" xr:uid="{120292CE-0951-4D36-AF30-4E51BA94E61A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Solgt 40 000 ME (enkeltpakkede injeksjonstørk). Salgsenhet er eske av 500.</t>
      </text>
    </comment>
    <comment ref="G22" authorId="5" shapeId="0" xr:uid="{B0BAB633-4B6A-49C7-B94A-568087A54E32}">
      <text>
        <t>[Kommentartråd]
Din versjon av Excel lar deg lese denne kommentartråden. Eventuelle endringer i den vil imidlertid bli fjernet hvis filen åpnes i en nyere versjon av Excel. Finn ut mer: https://go.microsoft.com/fwlink/?linkid=870924
Kommentar:
    Kreditert 20 000 ME (enkeltpakkede injeksjonstørk). Salgsenhet er eske av 500.</t>
      </text>
    </comment>
    <comment ref="G23" authorId="6" shapeId="0" xr:uid="{C6F3D0DC-BDB3-451B-8AD3-5B46948790B5}">
      <text>
        <t>[Kommentartråd]
Din versjon av Excel lar deg lese denne kommentartråden. Eventuelle endringer i den vil imidlertid bli fjernet hvis filen åpnes i en nyere versjon av Excel. Finn ut mer: https://go.microsoft.com/fwlink/?linkid=870924
Kommentar:
    Rabatt</t>
      </text>
    </comment>
  </commentList>
</comments>
</file>

<file path=xl/sharedStrings.xml><?xml version="1.0" encoding="utf-8"?>
<sst xmlns="http://schemas.openxmlformats.org/spreadsheetml/2006/main" count="286" uniqueCount="149">
  <si>
    <t>UNSPSC</t>
  </si>
  <si>
    <t>Instruks for utfylling</t>
  </si>
  <si>
    <t>Kommentar</t>
  </si>
  <si>
    <t>Artikkelnr</t>
  </si>
  <si>
    <t>Fakturanr</t>
  </si>
  <si>
    <t>Fakturadato</t>
  </si>
  <si>
    <t>Totalbeløp</t>
  </si>
  <si>
    <t>Avtalenr</t>
  </si>
  <si>
    <t>Kjøpers org.nr</t>
  </si>
  <si>
    <t>Obligatorisk?</t>
  </si>
  <si>
    <t>Dataformat</t>
  </si>
  <si>
    <t>Artikkelnavn</t>
  </si>
  <si>
    <t>Salgsenhet</t>
  </si>
  <si>
    <t>Postnr</t>
  </si>
  <si>
    <t>Antall solgte minste enheter</t>
  </si>
  <si>
    <t>Antall minste enheter per salgsenhet</t>
  </si>
  <si>
    <t>Kolonneoverskrift</t>
  </si>
  <si>
    <r>
      <t xml:space="preserve">Merk at vi ønsker en </t>
    </r>
    <r>
      <rPr>
        <i/>
        <sz val="12"/>
        <rFont val="Tahoma"/>
        <family val="2"/>
      </rPr>
      <t>transaksjonslogg over alle faktura- og kreditnotaer - på linjenivå</t>
    </r>
    <r>
      <rPr>
        <sz val="12"/>
        <rFont val="Tahoma"/>
        <family val="2"/>
      </rPr>
      <t>. Delsummer, pivottabeller, pdf-filer eller tilsvarende alternative løsninger kan ikke brukes.</t>
    </r>
  </si>
  <si>
    <t>Innlevert statistikk leses automatisk inn i vår statistikkbase, og det er derfor viktig at denne instruksen følges for å unngå manuell avviksoppfølging.</t>
  </si>
  <si>
    <t>Kategori</t>
  </si>
  <si>
    <t>Endelig regneark må inneholde arkfanen "Statistikk".</t>
  </si>
  <si>
    <t>Kolonneoverskriftene må være de samme som gitt i tabellen under. Rekkefølgen av kolonnene har ikke betydning.</t>
  </si>
  <si>
    <t>Kjøpers ordrenr</t>
  </si>
  <si>
    <t>Antall minste enheter pr salgsenhet</t>
  </si>
  <si>
    <t>Metrisk mål</t>
  </si>
  <si>
    <t>Ja</t>
  </si>
  <si>
    <t>Tekst</t>
  </si>
  <si>
    <t>Dato</t>
  </si>
  <si>
    <t>Desimaltall</t>
  </si>
  <si>
    <t>Størren enn 0</t>
  </si>
  <si>
    <t>8 eller 10 siffer</t>
  </si>
  <si>
    <t>4 siffer</t>
  </si>
  <si>
    <t>Instruksen finner du her</t>
  </si>
  <si>
    <t>INQ per minste enhet</t>
  </si>
  <si>
    <t>Oversikt over gyldige enheter og organisasjonsnummer finner du her</t>
  </si>
  <si>
    <t>Antall solgte minste enheter (ME)</t>
  </si>
  <si>
    <t>Antall minste enheter (ME) per salgsenhet</t>
  </si>
  <si>
    <t>3004</t>
  </si>
  <si>
    <t>10012563</t>
  </si>
  <si>
    <t>64233</t>
  </si>
  <si>
    <t>123</t>
  </si>
  <si>
    <t>Q-tips (200 stk per ME)</t>
  </si>
  <si>
    <t>BX</t>
  </si>
  <si>
    <t>200858</t>
  </si>
  <si>
    <t>124</t>
  </si>
  <si>
    <t>Tupfer steril (5 stk per ME)</t>
  </si>
  <si>
    <t>125</t>
  </si>
  <si>
    <t>Tupfer usteril bulk (100 stk per ME)</t>
  </si>
  <si>
    <t>1478</t>
  </si>
  <si>
    <t>10013544</t>
  </si>
  <si>
    <t>650104</t>
  </si>
  <si>
    <t>126</t>
  </si>
  <si>
    <t xml:space="preserve">Sprøyter enkeltpakket 2 ml </t>
  </si>
  <si>
    <t>200048</t>
  </si>
  <si>
    <t>1714</t>
  </si>
  <si>
    <t>10020152</t>
  </si>
  <si>
    <t>650169</t>
  </si>
  <si>
    <t>28841-2</t>
  </si>
  <si>
    <t>Desinfeksjon overflate 0,7 liter</t>
  </si>
  <si>
    <t>LTR</t>
  </si>
  <si>
    <t>23222</t>
  </si>
  <si>
    <t>3103</t>
  </si>
  <si>
    <t>10020179</t>
  </si>
  <si>
    <t>650173</t>
  </si>
  <si>
    <t>K-52848</t>
  </si>
  <si>
    <t>Kirurgisk saks</t>
  </si>
  <si>
    <t>EA</t>
  </si>
  <si>
    <t>20060</t>
  </si>
  <si>
    <t>10020521</t>
  </si>
  <si>
    <t>2258996</t>
  </si>
  <si>
    <t>015896</t>
  </si>
  <si>
    <t>Kopipapir (500 ark per ME)</t>
  </si>
  <si>
    <t>10020308</t>
  </si>
  <si>
    <t>855212</t>
  </si>
  <si>
    <t>Tørkerull (1 stk til dispenser)</t>
  </si>
  <si>
    <t>MTR</t>
  </si>
  <si>
    <t>865523</t>
  </si>
  <si>
    <t>Tørkeark bulk (150 stk per ME)</t>
  </si>
  <si>
    <t>CT</t>
  </si>
  <si>
    <t>10030214</t>
  </si>
  <si>
    <t>3655920</t>
  </si>
  <si>
    <t>ba589</t>
  </si>
  <si>
    <t>Bananer (2,5 kg)</t>
  </si>
  <si>
    <t>KGM</t>
  </si>
  <si>
    <t>10020599</t>
  </si>
  <si>
    <t>Frukt</t>
  </si>
  <si>
    <t>10030411</t>
  </si>
  <si>
    <t>248789</t>
  </si>
  <si>
    <t>H-8633</t>
  </si>
  <si>
    <t>Håndkrem tube 90ml</t>
  </si>
  <si>
    <t>MLT</t>
  </si>
  <si>
    <t>Såpe, kremer og salver</t>
  </si>
  <si>
    <t>xIKTx</t>
  </si>
  <si>
    <t>Konsulentbistand IKT 1,5 time</t>
  </si>
  <si>
    <t>HUR</t>
  </si>
  <si>
    <t>101557</t>
  </si>
  <si>
    <t>10030487</t>
  </si>
  <si>
    <t>100022</t>
  </si>
  <si>
    <t>127</t>
  </si>
  <si>
    <t>Operasjonshansker steril (1 par)</t>
  </si>
  <si>
    <t>0424</t>
  </si>
  <si>
    <t>10030502</t>
  </si>
  <si>
    <t>700056</t>
  </si>
  <si>
    <t>128</t>
  </si>
  <si>
    <t>Undersøkelseshansker usteril (100 stk per ME)</t>
  </si>
  <si>
    <t>10023636</t>
  </si>
  <si>
    <t>Undersøkelseshansker</t>
  </si>
  <si>
    <t>Obligatorisk fra 2020</t>
  </si>
  <si>
    <t>For artikler med innhold i liter (LTR), gram (GRM), meter (MTR) etc.</t>
  </si>
  <si>
    <t>Se instruks for mer informasjon</t>
  </si>
  <si>
    <t>Ja, hvis artikkel er på avtale eller naturlig tilhører en avtale</t>
  </si>
  <si>
    <t>Pasientstell</t>
  </si>
  <si>
    <t>Operasjonskompresser og tupfere</t>
  </si>
  <si>
    <t>Sprøyter og kanyler</t>
  </si>
  <si>
    <t xml:space="preserve">Medisinske desinfeksjonsmidler </t>
  </si>
  <si>
    <t>Generelle kirurgiske grunninstrumenter</t>
  </si>
  <si>
    <t>Kontorrekvisita</t>
  </si>
  <si>
    <t>Operasjonshansker</t>
  </si>
  <si>
    <t>10052167</t>
  </si>
  <si>
    <t>1255</t>
  </si>
  <si>
    <t>x2y</t>
  </si>
  <si>
    <t>101558</t>
  </si>
  <si>
    <t>Renholdsprodukter</t>
  </si>
  <si>
    <t>Helsesekretær</t>
  </si>
  <si>
    <t>Informasjonssikkerhet og ROS-analyser</t>
  </si>
  <si>
    <t>Vikartjenester helsepersonell</t>
  </si>
  <si>
    <t>Ja, hvis avtalenummer ikke er satt og hvis oppgitt artikkelnummer ikke er aktiv på oppgitt avtale i gitt periode.</t>
  </si>
  <si>
    <t>Heltall</t>
  </si>
  <si>
    <t>Bananer (0,5 kg)</t>
  </si>
  <si>
    <t>983974880</t>
  </si>
  <si>
    <t>9600</t>
  </si>
  <si>
    <t>983974929</t>
  </si>
  <si>
    <t>8800</t>
  </si>
  <si>
    <t/>
  </si>
  <si>
    <t>983971768</t>
  </si>
  <si>
    <t>DISCOUNT</t>
  </si>
  <si>
    <t>9001207</t>
  </si>
  <si>
    <t>9001208</t>
  </si>
  <si>
    <t>9001209</t>
  </si>
  <si>
    <t>1119210</t>
  </si>
  <si>
    <t>retur11379</t>
  </si>
  <si>
    <t>220200</t>
  </si>
  <si>
    <t>42712</t>
  </si>
  <si>
    <t>42110</t>
  </si>
  <si>
    <t>529201</t>
  </si>
  <si>
    <t>Injeksjonstørk, pasient</t>
  </si>
  <si>
    <t>Instrumenter og behandlingsprodukter</t>
  </si>
  <si>
    <t xml:space="preserve">Pussbekken </t>
  </si>
  <si>
    <t>Vaskemiddel gulv flytende 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</si>
</sst>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#"/>
    <numFmt numFmtId="165" formatCode="0.0"/>
  </numFmts>
  <fonts count="17" x14ac:knownFonts="1">
    <font>
      <sz val="10"/>
      <name val="Arial"/>
    </font>
    <font>
      <sz val="8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b/>
      <sz val="8"/>
      <color theme="0"/>
      <name val="Tahoma"/>
      <family val="2"/>
    </font>
    <font>
      <sz val="10"/>
      <name val="Arial"/>
      <family val="2"/>
    </font>
    <font>
      <sz val="11"/>
      <name val="Tahoma"/>
      <family val="2"/>
    </font>
    <font>
      <b/>
      <sz val="12"/>
      <name val="Tahoma"/>
      <family val="2"/>
    </font>
    <font>
      <b/>
      <sz val="12"/>
      <color indexed="9"/>
      <name val="Tahoma"/>
      <family val="2"/>
    </font>
    <font>
      <sz val="12"/>
      <name val="Tahoma"/>
      <family val="2"/>
    </font>
    <font>
      <i/>
      <sz val="12"/>
      <name val="Tahoma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sz val="11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4">
    <xf numFmtId="0" fontId="0" fillId="0" borderId="0"/>
    <xf numFmtId="0" fontId="5" fillId="0" borderId="0"/>
    <xf numFmtId="0" fontId="8" fillId="0" borderId="0"/>
    <xf numFmtId="0" fontId="14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0" fontId="0" fillId="0" borderId="0" xfId="0" applyAlignment="1">
      <alignment wrapText="1"/>
    </xf>
    <xf numFmtId="2" fontId="7" fillId="2" borderId="3" xfId="1" applyNumberFormat="1" applyFont="1" applyFill="1" applyBorder="1" applyAlignment="1" applyProtection="1">
      <alignment horizontal="center" vertical="center" wrapText="1"/>
    </xf>
    <xf numFmtId="49" fontId="7" fillId="2" borderId="3" xfId="1" applyNumberFormat="1" applyFont="1" applyFill="1" applyBorder="1" applyAlignment="1" applyProtection="1">
      <alignment horizontal="center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/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9" fillId="3" borderId="4" xfId="0" applyFont="1" applyFill="1" applyBorder="1"/>
    <xf numFmtId="0" fontId="9" fillId="3" borderId="5" xfId="0" applyFont="1" applyFill="1" applyBorder="1"/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/>
    <xf numFmtId="49" fontId="0" fillId="0" borderId="0" xfId="0" applyNumberFormat="1"/>
    <xf numFmtId="49" fontId="7" fillId="2" borderId="3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14" fontId="7" fillId="2" borderId="3" xfId="1" applyNumberFormat="1" applyFont="1" applyFill="1" applyBorder="1" applyAlignment="1" applyProtection="1">
      <alignment horizontal="center" vertical="center" wrapText="1"/>
    </xf>
    <xf numFmtId="14" fontId="0" fillId="0" borderId="0" xfId="0" applyNumberFormat="1"/>
    <xf numFmtId="1" fontId="7" fillId="2" borderId="3" xfId="1" applyNumberFormat="1" applyFont="1" applyFill="1" applyBorder="1" applyAlignment="1" applyProtection="1">
      <alignment horizontal="center" vertical="center" wrapText="1"/>
    </xf>
    <xf numFmtId="1" fontId="0" fillId="0" borderId="0" xfId="0" applyNumberFormat="1"/>
    <xf numFmtId="49" fontId="7" fillId="2" borderId="7" xfId="1" applyNumberFormat="1" applyFont="1" applyFill="1" applyBorder="1" applyAlignment="1" applyProtection="1">
      <alignment horizontal="center" vertical="center" wrapText="1"/>
    </xf>
    <xf numFmtId="0" fontId="15" fillId="3" borderId="0" xfId="3" applyFont="1" applyFill="1" applyBorder="1" applyAlignment="1">
      <alignment horizontal="left" vertical="center" wrapText="1"/>
    </xf>
    <xf numFmtId="1" fontId="7" fillId="2" borderId="7" xfId="1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/>
    <xf numFmtId="0" fontId="5" fillId="0" borderId="0" xfId="0" applyFont="1"/>
    <xf numFmtId="165" fontId="0" fillId="0" borderId="0" xfId="0" applyNumberFormat="1"/>
    <xf numFmtId="165" fontId="5" fillId="0" borderId="0" xfId="0" applyNumberFormat="1" applyFont="1"/>
    <xf numFmtId="49" fontId="5" fillId="0" borderId="0" xfId="0" applyNumberFormat="1" applyFont="1" applyAlignment="1">
      <alignment horizontal="left"/>
    </xf>
    <xf numFmtId="1" fontId="5" fillId="0" borderId="0" xfId="0" applyNumberFormat="1" applyFont="1"/>
    <xf numFmtId="0" fontId="16" fillId="3" borderId="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left" vertical="center" wrapText="1"/>
    </xf>
    <xf numFmtId="0" fontId="15" fillId="3" borderId="0" xfId="3" applyFont="1" applyFill="1" applyBorder="1" applyAlignment="1">
      <alignment horizontal="left" vertical="center" wrapText="1"/>
    </xf>
  </cellXfs>
  <cellStyles count="4">
    <cellStyle name="Hyperkobling" xfId="3" builtinId="8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erete Løken" id="{D55978CC-7720-41D5-8300-2D8FD394DAAE}" userId="S::merloe@sykehusinnkjop.no::bbc2fc6c-eadf-4987-a362-26d1c76f8125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9" dT="2019-10-11T11:35:41.11" personId="{D55978CC-7720-41D5-8300-2D8FD394DAAE}" id="{911A7D1A-A034-40D9-8832-15D2BB7D9B81}">
    <text>Kreditering. 1 ME = 1 kanne med vaskemiddel. Selges enkeltvis, 8 stk er kreditert.</text>
  </threadedComment>
  <threadedComment ref="G20" dT="2019-10-11T11:32:34.40" personId="{D55978CC-7720-41D5-8300-2D8FD394DAAE}" id="{C787FD0E-9758-46D1-BF1F-6DA3D3D5A07A}">
    <text>Kreditering av 90 ME (pussbekken, enkeltpakket). Salgsenhet = 1 eske av 90 ME.</text>
  </threadedComment>
  <threadedComment ref="G21" dT="2019-10-11T11:30:10.56" personId="{D55978CC-7720-41D5-8300-2D8FD394DAAE}" id="{120292CE-0951-4D36-AF30-4E51BA94E61A}">
    <text>Solgt 40 000 ME (enkeltpakkede injeksjonstørk). Salgsenhet er eske av 500.</text>
  </threadedComment>
  <threadedComment ref="G22" dT="2019-10-11T11:30:10.56" personId="{D55978CC-7720-41D5-8300-2D8FD394DAAE}" id="{B0BAB633-4B6A-49C7-B94A-568087A54E32}">
    <text>Kreditert 20 000 ME (enkeltpakkede injeksjonstørk). Salgsenhet er eske av 500.</text>
  </threadedComment>
  <threadedComment ref="G23" dT="2019-10-11T11:31:54.97" personId="{D55978CC-7720-41D5-8300-2D8FD394DAAE}" id="{C6F3D0DC-BDB3-451B-8AD3-5B46948790B5}">
    <text>Rabatt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everandor.sykehusinnkjop.no/Statistics/Info/Info" TargetMode="External"/><Relationship Id="rId1" Type="http://schemas.openxmlformats.org/officeDocument/2006/relationships/hyperlink" Target="https://leverandor.sykehusinnkjop.no/Statistics/Info/GetInfoDo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7"/>
  <sheetViews>
    <sheetView showGridLines="0" tabSelected="1" topLeftCell="A3" zoomScale="85" zoomScaleNormal="85" workbookViewId="0">
      <selection activeCell="D22" sqref="D22"/>
    </sheetView>
  </sheetViews>
  <sheetFormatPr baseColWidth="10" defaultColWidth="9.140625" defaultRowHeight="11.25" x14ac:dyDescent="0.15"/>
  <cols>
    <col min="1" max="1" width="5.28515625" style="1" customWidth="1"/>
    <col min="2" max="2" width="3.85546875" style="1" customWidth="1"/>
    <col min="3" max="3" width="33.7109375" style="1" customWidth="1"/>
    <col min="4" max="4" width="18.5703125" style="1" customWidth="1"/>
    <col min="5" max="5" width="56.5703125" style="5" customWidth="1"/>
    <col min="6" max="6" width="52.42578125" style="1" customWidth="1"/>
    <col min="7" max="7" width="5.7109375" style="1" customWidth="1"/>
    <col min="8" max="16384" width="9.140625" style="1"/>
  </cols>
  <sheetData>
    <row r="1" spans="1:15" ht="16.5" customHeight="1" x14ac:dyDescent="0.15">
      <c r="A1" s="19"/>
      <c r="B1" s="19"/>
      <c r="C1" s="19"/>
      <c r="D1" s="19"/>
      <c r="E1" s="21"/>
      <c r="F1" s="19"/>
      <c r="G1" s="19"/>
    </row>
    <row r="2" spans="1:15" ht="18.75" customHeight="1" x14ac:dyDescent="0.15">
      <c r="A2" s="19"/>
      <c r="B2" s="15"/>
      <c r="C2" s="15"/>
      <c r="D2" s="15"/>
      <c r="E2" s="15"/>
      <c r="F2" s="15"/>
      <c r="G2" s="15"/>
    </row>
    <row r="3" spans="1:15" ht="20.25" customHeight="1" x14ac:dyDescent="0.2">
      <c r="A3" s="19"/>
      <c r="B3" s="15"/>
      <c r="C3" s="44" t="s">
        <v>1</v>
      </c>
      <c r="D3" s="45"/>
      <c r="E3" s="45"/>
      <c r="F3" s="45"/>
      <c r="G3" s="16"/>
      <c r="J3" s="2"/>
      <c r="K3" s="2"/>
      <c r="L3" s="2"/>
      <c r="M3" s="2"/>
      <c r="N3" s="2"/>
      <c r="O3" s="2"/>
    </row>
    <row r="4" spans="1:15" s="2" customFormat="1" ht="31.5" customHeight="1" x14ac:dyDescent="0.2">
      <c r="A4" s="20"/>
      <c r="B4" s="17"/>
      <c r="C4" s="43" t="s">
        <v>18</v>
      </c>
      <c r="D4" s="43"/>
      <c r="E4" s="43"/>
      <c r="F4" s="43"/>
      <c r="G4" s="17"/>
    </row>
    <row r="5" spans="1:15" s="2" customFormat="1" ht="44.25" customHeight="1" x14ac:dyDescent="0.2">
      <c r="A5" s="20"/>
      <c r="B5" s="17"/>
      <c r="C5" s="47" t="s">
        <v>32</v>
      </c>
      <c r="D5" s="47"/>
      <c r="E5" s="47"/>
      <c r="F5" s="47"/>
      <c r="G5" s="17"/>
    </row>
    <row r="6" spans="1:15" s="2" customFormat="1" ht="28.5" customHeight="1" x14ac:dyDescent="0.2">
      <c r="A6" s="20"/>
      <c r="B6" s="17"/>
      <c r="C6" s="47" t="s">
        <v>34</v>
      </c>
      <c r="D6" s="47"/>
      <c r="E6" s="47"/>
      <c r="F6" s="34"/>
      <c r="G6" s="17"/>
    </row>
    <row r="7" spans="1:15" s="2" customFormat="1" ht="20.25" customHeight="1" x14ac:dyDescent="0.2">
      <c r="A7" s="20"/>
      <c r="B7" s="17"/>
      <c r="C7" s="34"/>
      <c r="D7" s="34"/>
      <c r="E7" s="34"/>
      <c r="F7" s="34"/>
      <c r="G7" s="17"/>
    </row>
    <row r="8" spans="1:15" s="2" customFormat="1" ht="18" customHeight="1" x14ac:dyDescent="0.2">
      <c r="A8" s="20"/>
      <c r="B8" s="17"/>
      <c r="C8" s="43" t="s">
        <v>20</v>
      </c>
      <c r="D8" s="43"/>
      <c r="E8" s="43"/>
      <c r="F8" s="43"/>
      <c r="G8" s="17"/>
    </row>
    <row r="9" spans="1:15" s="2" customFormat="1" ht="17.25" customHeight="1" x14ac:dyDescent="0.2">
      <c r="A9" s="20"/>
      <c r="B9" s="17"/>
      <c r="C9" s="43" t="s">
        <v>21</v>
      </c>
      <c r="D9" s="43"/>
      <c r="E9" s="43"/>
      <c r="F9" s="43"/>
      <c r="G9" s="17"/>
    </row>
    <row r="10" spans="1:15" s="2" customFormat="1" ht="17.25" customHeight="1" x14ac:dyDescent="0.2">
      <c r="A10" s="20"/>
      <c r="B10" s="17"/>
      <c r="C10" s="10"/>
      <c r="D10" s="10"/>
      <c r="E10" s="10"/>
      <c r="F10" s="10"/>
      <c r="G10" s="17"/>
    </row>
    <row r="11" spans="1:15" s="2" customFormat="1" ht="36" customHeight="1" x14ac:dyDescent="0.2">
      <c r="A11" s="20"/>
      <c r="B11" s="17"/>
      <c r="C11" s="43" t="s">
        <v>17</v>
      </c>
      <c r="D11" s="43"/>
      <c r="E11" s="43"/>
      <c r="F11" s="43"/>
      <c r="G11" s="17"/>
    </row>
    <row r="12" spans="1:15" s="2" customFormat="1" ht="20.25" customHeight="1" x14ac:dyDescent="0.2">
      <c r="A12" s="20"/>
      <c r="B12" s="17"/>
      <c r="C12" s="43"/>
      <c r="D12" s="46"/>
      <c r="E12" s="46"/>
      <c r="F12" s="46"/>
      <c r="G12" s="17"/>
    </row>
    <row r="13" spans="1:15" ht="14.25" x14ac:dyDescent="0.2">
      <c r="A13" s="19"/>
      <c r="B13" s="15"/>
      <c r="C13" s="22" t="s">
        <v>16</v>
      </c>
      <c r="D13" s="23" t="s">
        <v>10</v>
      </c>
      <c r="E13" s="24" t="s">
        <v>9</v>
      </c>
      <c r="F13" s="25" t="s">
        <v>2</v>
      </c>
      <c r="G13" s="15"/>
      <c r="J13" s="2"/>
      <c r="K13" s="2"/>
      <c r="L13" s="2"/>
      <c r="M13" s="2"/>
      <c r="N13" s="2"/>
      <c r="O13" s="2"/>
    </row>
    <row r="14" spans="1:15" s="2" customFormat="1" ht="17.25" customHeight="1" x14ac:dyDescent="0.2">
      <c r="A14" s="20"/>
      <c r="B14" s="17"/>
      <c r="C14" s="11" t="s">
        <v>3</v>
      </c>
      <c r="D14" s="12" t="s">
        <v>26</v>
      </c>
      <c r="E14" s="12" t="s">
        <v>25</v>
      </c>
      <c r="F14" s="13"/>
      <c r="G14" s="17"/>
    </row>
    <row r="15" spans="1:15" s="2" customFormat="1" ht="17.25" customHeight="1" x14ac:dyDescent="0.2">
      <c r="A15" s="20"/>
      <c r="B15" s="17"/>
      <c r="C15" s="11" t="s">
        <v>11</v>
      </c>
      <c r="D15" s="12" t="s">
        <v>26</v>
      </c>
      <c r="E15" s="12" t="s">
        <v>25</v>
      </c>
      <c r="F15" s="13"/>
      <c r="G15" s="17"/>
    </row>
    <row r="16" spans="1:15" s="2" customFormat="1" ht="17.25" customHeight="1" x14ac:dyDescent="0.2">
      <c r="A16" s="20"/>
      <c r="B16" s="17"/>
      <c r="C16" s="11" t="s">
        <v>8</v>
      </c>
      <c r="D16" s="12" t="s">
        <v>26</v>
      </c>
      <c r="E16" s="12" t="s">
        <v>25</v>
      </c>
      <c r="F16" s="13"/>
      <c r="G16" s="17"/>
    </row>
    <row r="17" spans="1:7" s="2" customFormat="1" ht="17.25" customHeight="1" x14ac:dyDescent="0.2">
      <c r="A17" s="20"/>
      <c r="B17" s="17"/>
      <c r="C17" s="11" t="s">
        <v>13</v>
      </c>
      <c r="D17" s="12" t="s">
        <v>26</v>
      </c>
      <c r="E17" s="12" t="s">
        <v>25</v>
      </c>
      <c r="F17" s="13" t="s">
        <v>31</v>
      </c>
      <c r="G17" s="17"/>
    </row>
    <row r="18" spans="1:7" s="2" customFormat="1" ht="17.25" customHeight="1" x14ac:dyDescent="0.2">
      <c r="A18" s="20"/>
      <c r="B18" s="17"/>
      <c r="C18" s="11" t="s">
        <v>5</v>
      </c>
      <c r="D18" s="12" t="s">
        <v>27</v>
      </c>
      <c r="E18" s="12" t="s">
        <v>25</v>
      </c>
      <c r="F18" s="13"/>
      <c r="G18" s="17"/>
    </row>
    <row r="19" spans="1:7" s="2" customFormat="1" ht="17.25" customHeight="1" x14ac:dyDescent="0.2">
      <c r="A19" s="20"/>
      <c r="B19" s="17"/>
      <c r="C19" s="11" t="s">
        <v>4</v>
      </c>
      <c r="D19" s="12" t="s">
        <v>26</v>
      </c>
      <c r="E19" s="12" t="s">
        <v>25</v>
      </c>
      <c r="F19" s="13"/>
      <c r="G19" s="17"/>
    </row>
    <row r="20" spans="1:7" s="2" customFormat="1" ht="17.25" customHeight="1" x14ac:dyDescent="0.2">
      <c r="A20" s="20"/>
      <c r="B20" s="17"/>
      <c r="C20" s="11" t="s">
        <v>22</v>
      </c>
      <c r="D20" s="12" t="s">
        <v>26</v>
      </c>
      <c r="E20" s="12"/>
      <c r="F20" s="13"/>
      <c r="G20" s="17"/>
    </row>
    <row r="21" spans="1:7" s="2" customFormat="1" ht="17.25" customHeight="1" x14ac:dyDescent="0.2">
      <c r="A21" s="20"/>
      <c r="B21" s="17"/>
      <c r="C21" s="11" t="s">
        <v>14</v>
      </c>
      <c r="D21" s="12" t="s">
        <v>28</v>
      </c>
      <c r="E21" s="12" t="s">
        <v>25</v>
      </c>
      <c r="F21" s="13"/>
      <c r="G21" s="17"/>
    </row>
    <row r="22" spans="1:7" s="2" customFormat="1" ht="17.25" customHeight="1" x14ac:dyDescent="0.2">
      <c r="A22" s="20"/>
      <c r="B22" s="17"/>
      <c r="C22" s="11" t="s">
        <v>23</v>
      </c>
      <c r="D22" s="12" t="s">
        <v>127</v>
      </c>
      <c r="E22" s="12" t="s">
        <v>25</v>
      </c>
      <c r="F22" s="13" t="s">
        <v>29</v>
      </c>
      <c r="G22" s="17"/>
    </row>
    <row r="23" spans="1:7" s="2" customFormat="1" ht="17.25" customHeight="1" x14ac:dyDescent="0.2">
      <c r="A23" s="20"/>
      <c r="B23" s="17"/>
      <c r="C23" s="11" t="s">
        <v>12</v>
      </c>
      <c r="D23" s="12" t="s">
        <v>26</v>
      </c>
      <c r="E23" s="12" t="s">
        <v>25</v>
      </c>
      <c r="F23" s="13"/>
      <c r="G23" s="17"/>
    </row>
    <row r="24" spans="1:7" s="2" customFormat="1" ht="17.25" customHeight="1" x14ac:dyDescent="0.2">
      <c r="A24" s="20"/>
      <c r="B24" s="17"/>
      <c r="C24" s="11" t="s">
        <v>6</v>
      </c>
      <c r="D24" s="12" t="s">
        <v>28</v>
      </c>
      <c r="E24" s="12" t="s">
        <v>25</v>
      </c>
      <c r="F24" s="13"/>
      <c r="G24" s="17"/>
    </row>
    <row r="25" spans="1:7" s="2" customFormat="1" ht="17.25" customHeight="1" x14ac:dyDescent="0.2">
      <c r="A25" s="20"/>
      <c r="B25" s="17"/>
      <c r="C25" s="11" t="s">
        <v>33</v>
      </c>
      <c r="D25" s="12" t="s">
        <v>28</v>
      </c>
      <c r="E25" s="12" t="s">
        <v>107</v>
      </c>
      <c r="F25" s="13" t="s">
        <v>29</v>
      </c>
      <c r="G25" s="17"/>
    </row>
    <row r="26" spans="1:7" s="2" customFormat="1" ht="34.5" customHeight="1" x14ac:dyDescent="0.2">
      <c r="A26" s="20"/>
      <c r="B26" s="17"/>
      <c r="C26" s="11" t="s">
        <v>24</v>
      </c>
      <c r="D26" s="12" t="s">
        <v>26</v>
      </c>
      <c r="E26" s="42"/>
      <c r="F26" s="13" t="s">
        <v>108</v>
      </c>
      <c r="G26" s="17"/>
    </row>
    <row r="27" spans="1:7" s="2" customFormat="1" ht="26.25" customHeight="1" x14ac:dyDescent="0.2">
      <c r="A27" s="20"/>
      <c r="B27" s="17"/>
      <c r="C27" s="11" t="s">
        <v>7</v>
      </c>
      <c r="D27" s="12" t="s">
        <v>26</v>
      </c>
      <c r="E27" s="12" t="s">
        <v>110</v>
      </c>
      <c r="F27" s="13" t="s">
        <v>109</v>
      </c>
      <c r="G27" s="17"/>
    </row>
    <row r="28" spans="1:7" s="2" customFormat="1" ht="45" customHeight="1" x14ac:dyDescent="0.2">
      <c r="A28" s="20"/>
      <c r="B28" s="17"/>
      <c r="C28" s="11" t="s">
        <v>19</v>
      </c>
      <c r="D28" s="12" t="s">
        <v>26</v>
      </c>
      <c r="E28" s="12" t="s">
        <v>126</v>
      </c>
      <c r="F28" s="13"/>
      <c r="G28" s="17"/>
    </row>
    <row r="29" spans="1:7" ht="15.75" customHeight="1" x14ac:dyDescent="0.15">
      <c r="A29" s="19"/>
      <c r="B29" s="15"/>
      <c r="C29" s="14" t="s">
        <v>0</v>
      </c>
      <c r="D29" s="12" t="s">
        <v>26</v>
      </c>
      <c r="E29" s="12"/>
      <c r="F29" s="14" t="s">
        <v>30</v>
      </c>
      <c r="G29" s="15"/>
    </row>
    <row r="30" spans="1:7" ht="28.5" customHeight="1" x14ac:dyDescent="0.15">
      <c r="A30" s="19"/>
      <c r="B30" s="15"/>
      <c r="C30" s="15"/>
      <c r="D30" s="15"/>
      <c r="E30" s="18"/>
      <c r="F30" s="15"/>
      <c r="G30" s="15"/>
    </row>
    <row r="31" spans="1:7" x14ac:dyDescent="0.15">
      <c r="D31" s="4"/>
      <c r="E31" s="4"/>
    </row>
    <row r="32" spans="1:7" x14ac:dyDescent="0.15">
      <c r="D32" s="4"/>
      <c r="E32" s="4"/>
    </row>
    <row r="33" spans="4:5" x14ac:dyDescent="0.15">
      <c r="D33" s="4"/>
      <c r="E33" s="4"/>
    </row>
    <row r="34" spans="4:5" x14ac:dyDescent="0.15">
      <c r="D34" s="4"/>
      <c r="E34" s="4"/>
    </row>
    <row r="35" spans="4:5" x14ac:dyDescent="0.15">
      <c r="D35" s="4"/>
      <c r="E35" s="4"/>
    </row>
    <row r="36" spans="4:5" x14ac:dyDescent="0.15">
      <c r="D36" s="4"/>
      <c r="E36" s="4"/>
    </row>
    <row r="37" spans="4:5" x14ac:dyDescent="0.15">
      <c r="D37" s="4"/>
      <c r="E37" s="4"/>
    </row>
    <row r="38" spans="4:5" x14ac:dyDescent="0.15">
      <c r="D38" s="4"/>
      <c r="E38" s="4"/>
    </row>
    <row r="39" spans="4:5" x14ac:dyDescent="0.15">
      <c r="D39" s="4"/>
      <c r="E39" s="4"/>
    </row>
    <row r="40" spans="4:5" x14ac:dyDescent="0.15">
      <c r="D40" s="4"/>
      <c r="E40" s="4"/>
    </row>
    <row r="41" spans="4:5" x14ac:dyDescent="0.15">
      <c r="D41" s="4"/>
      <c r="E41" s="4"/>
    </row>
    <row r="42" spans="4:5" x14ac:dyDescent="0.15">
      <c r="D42" s="4"/>
      <c r="E42" s="4"/>
    </row>
    <row r="43" spans="4:5" x14ac:dyDescent="0.15">
      <c r="D43" s="4"/>
      <c r="E43" s="4"/>
    </row>
    <row r="44" spans="4:5" x14ac:dyDescent="0.15">
      <c r="D44" s="4"/>
      <c r="E44" s="4"/>
    </row>
    <row r="45" spans="4:5" x14ac:dyDescent="0.15">
      <c r="D45" s="4"/>
      <c r="E45" s="4"/>
    </row>
    <row r="46" spans="4:5" x14ac:dyDescent="0.15">
      <c r="D46" s="4"/>
      <c r="E46" s="4"/>
    </row>
    <row r="47" spans="4:5" x14ac:dyDescent="0.15">
      <c r="D47" s="4"/>
      <c r="E47" s="4"/>
    </row>
    <row r="48" spans="4:5" x14ac:dyDescent="0.15">
      <c r="D48" s="4"/>
      <c r="E48" s="4"/>
    </row>
    <row r="49" spans="4:5" x14ac:dyDescent="0.15">
      <c r="D49" s="4"/>
      <c r="E49" s="4"/>
    </row>
    <row r="50" spans="4:5" x14ac:dyDescent="0.15">
      <c r="D50" s="4"/>
      <c r="E50" s="4"/>
    </row>
    <row r="51" spans="4:5" x14ac:dyDescent="0.15">
      <c r="D51" s="4"/>
      <c r="E51" s="4"/>
    </row>
    <row r="52" spans="4:5" x14ac:dyDescent="0.15">
      <c r="D52" s="4"/>
      <c r="E52" s="4"/>
    </row>
    <row r="53" spans="4:5" x14ac:dyDescent="0.15">
      <c r="D53" s="4"/>
      <c r="E53" s="4"/>
    </row>
    <row r="54" spans="4:5" x14ac:dyDescent="0.15">
      <c r="D54" s="4"/>
      <c r="E54" s="4"/>
    </row>
    <row r="55" spans="4:5" x14ac:dyDescent="0.15">
      <c r="D55" s="4"/>
      <c r="E55" s="4"/>
    </row>
    <row r="56" spans="4:5" x14ac:dyDescent="0.15">
      <c r="D56" s="4"/>
      <c r="E56" s="4"/>
    </row>
    <row r="57" spans="4:5" x14ac:dyDescent="0.15">
      <c r="D57" s="4"/>
      <c r="E57" s="4"/>
    </row>
    <row r="58" spans="4:5" x14ac:dyDescent="0.15">
      <c r="D58" s="4"/>
      <c r="E58" s="4"/>
    </row>
    <row r="59" spans="4:5" x14ac:dyDescent="0.15">
      <c r="D59" s="4"/>
      <c r="E59" s="4"/>
    </row>
    <row r="60" spans="4:5" x14ac:dyDescent="0.15">
      <c r="D60" s="4"/>
      <c r="E60" s="4"/>
    </row>
    <row r="61" spans="4:5" x14ac:dyDescent="0.15">
      <c r="D61" s="4"/>
      <c r="E61" s="4"/>
    </row>
    <row r="62" spans="4:5" x14ac:dyDescent="0.15">
      <c r="D62" s="4"/>
      <c r="E62" s="4"/>
    </row>
    <row r="63" spans="4:5" x14ac:dyDescent="0.15">
      <c r="D63" s="4"/>
      <c r="E63" s="4"/>
    </row>
    <row r="64" spans="4:5" x14ac:dyDescent="0.15">
      <c r="D64" s="4"/>
      <c r="E64" s="4"/>
    </row>
    <row r="65" spans="4:5" x14ac:dyDescent="0.15">
      <c r="D65" s="4"/>
      <c r="E65" s="4"/>
    </row>
    <row r="66" spans="4:5" x14ac:dyDescent="0.15">
      <c r="D66" s="4"/>
      <c r="E66" s="4"/>
    </row>
    <row r="67" spans="4:5" x14ac:dyDescent="0.15">
      <c r="D67" s="4"/>
      <c r="E67" s="4"/>
    </row>
    <row r="68" spans="4:5" x14ac:dyDescent="0.15">
      <c r="D68" s="4"/>
      <c r="E68" s="4"/>
    </row>
    <row r="69" spans="4:5" x14ac:dyDescent="0.15">
      <c r="D69" s="4"/>
      <c r="E69" s="4"/>
    </row>
    <row r="70" spans="4:5" x14ac:dyDescent="0.15">
      <c r="D70" s="4"/>
      <c r="E70" s="4"/>
    </row>
    <row r="71" spans="4:5" x14ac:dyDescent="0.15">
      <c r="D71" s="4"/>
      <c r="E71" s="4"/>
    </row>
    <row r="72" spans="4:5" x14ac:dyDescent="0.15">
      <c r="D72" s="4"/>
      <c r="E72" s="4"/>
    </row>
    <row r="73" spans="4:5" x14ac:dyDescent="0.15">
      <c r="D73" s="4"/>
      <c r="E73" s="4"/>
    </row>
    <row r="74" spans="4:5" x14ac:dyDescent="0.15">
      <c r="D74" s="4"/>
      <c r="E74" s="4"/>
    </row>
    <row r="75" spans="4:5" x14ac:dyDescent="0.15">
      <c r="D75" s="4"/>
      <c r="E75" s="4"/>
    </row>
    <row r="76" spans="4:5" x14ac:dyDescent="0.15">
      <c r="D76" s="4"/>
      <c r="E76" s="4"/>
    </row>
    <row r="77" spans="4:5" x14ac:dyDescent="0.15">
      <c r="D77" s="4"/>
      <c r="E77" s="4"/>
    </row>
    <row r="78" spans="4:5" x14ac:dyDescent="0.15">
      <c r="D78" s="4"/>
      <c r="E78" s="4"/>
    </row>
    <row r="79" spans="4:5" x14ac:dyDescent="0.15">
      <c r="D79" s="4"/>
      <c r="E79" s="4"/>
    </row>
    <row r="80" spans="4:5" x14ac:dyDescent="0.15">
      <c r="D80" s="4"/>
      <c r="E80" s="4"/>
    </row>
    <row r="81" spans="4:5" x14ac:dyDescent="0.15">
      <c r="D81" s="4"/>
      <c r="E81" s="4"/>
    </row>
    <row r="82" spans="4:5" x14ac:dyDescent="0.15">
      <c r="D82" s="4"/>
      <c r="E82" s="4"/>
    </row>
    <row r="83" spans="4:5" x14ac:dyDescent="0.15">
      <c r="D83" s="4"/>
      <c r="E83" s="4"/>
    </row>
    <row r="84" spans="4:5" x14ac:dyDescent="0.15">
      <c r="D84" s="4"/>
      <c r="E84" s="4"/>
    </row>
    <row r="85" spans="4:5" x14ac:dyDescent="0.15">
      <c r="D85" s="4"/>
      <c r="E85" s="4"/>
    </row>
    <row r="86" spans="4:5" x14ac:dyDescent="0.15">
      <c r="D86" s="4"/>
      <c r="E86" s="4"/>
    </row>
    <row r="87" spans="4:5" x14ac:dyDescent="0.15">
      <c r="D87" s="4"/>
      <c r="E87" s="4"/>
    </row>
    <row r="88" spans="4:5" x14ac:dyDescent="0.15">
      <c r="D88" s="4"/>
      <c r="E88" s="4"/>
    </row>
    <row r="89" spans="4:5" x14ac:dyDescent="0.15">
      <c r="D89" s="4"/>
      <c r="E89" s="4"/>
    </row>
    <row r="90" spans="4:5" x14ac:dyDescent="0.15">
      <c r="D90" s="4"/>
      <c r="E90" s="4"/>
    </row>
    <row r="91" spans="4:5" x14ac:dyDescent="0.15">
      <c r="D91" s="4"/>
      <c r="E91" s="4"/>
    </row>
    <row r="92" spans="4:5" x14ac:dyDescent="0.15">
      <c r="D92" s="4"/>
      <c r="E92" s="4"/>
    </row>
    <row r="93" spans="4:5" x14ac:dyDescent="0.15">
      <c r="D93" s="4"/>
      <c r="E93" s="4"/>
    </row>
    <row r="94" spans="4:5" x14ac:dyDescent="0.15">
      <c r="D94" s="4"/>
      <c r="E94" s="4"/>
    </row>
    <row r="95" spans="4:5" x14ac:dyDescent="0.15">
      <c r="D95" s="4"/>
      <c r="E95" s="4"/>
    </row>
    <row r="96" spans="4:5" x14ac:dyDescent="0.15">
      <c r="D96" s="4"/>
      <c r="E96" s="4"/>
    </row>
    <row r="97" spans="4:5" x14ac:dyDescent="0.15">
      <c r="D97" s="4"/>
      <c r="E97" s="4"/>
    </row>
    <row r="98" spans="4:5" x14ac:dyDescent="0.15">
      <c r="D98" s="4"/>
      <c r="E98" s="4"/>
    </row>
    <row r="99" spans="4:5" x14ac:dyDescent="0.15">
      <c r="D99" s="4"/>
      <c r="E99" s="4"/>
    </row>
    <row r="100" spans="4:5" x14ac:dyDescent="0.15">
      <c r="D100" s="4"/>
      <c r="E100" s="4"/>
    </row>
    <row r="101" spans="4:5" x14ac:dyDescent="0.15">
      <c r="D101" s="4"/>
      <c r="E101" s="4"/>
    </row>
    <row r="102" spans="4:5" x14ac:dyDescent="0.15">
      <c r="D102" s="3"/>
      <c r="E102" s="4"/>
    </row>
    <row r="103" spans="4:5" x14ac:dyDescent="0.15">
      <c r="D103" s="3"/>
      <c r="E103" s="4"/>
    </row>
    <row r="104" spans="4:5" x14ac:dyDescent="0.15">
      <c r="D104" s="3"/>
      <c r="E104" s="4"/>
    </row>
    <row r="105" spans="4:5" x14ac:dyDescent="0.15">
      <c r="D105" s="3"/>
      <c r="E105" s="4"/>
    </row>
    <row r="106" spans="4:5" x14ac:dyDescent="0.15">
      <c r="D106" s="3"/>
      <c r="E106" s="4"/>
    </row>
    <row r="107" spans="4:5" x14ac:dyDescent="0.15">
      <c r="D107" s="3"/>
      <c r="E107" s="4"/>
    </row>
    <row r="108" spans="4:5" x14ac:dyDescent="0.15">
      <c r="D108" s="3"/>
      <c r="E108" s="4"/>
    </row>
    <row r="109" spans="4:5" x14ac:dyDescent="0.15">
      <c r="D109" s="3"/>
      <c r="E109" s="4"/>
    </row>
    <row r="110" spans="4:5" x14ac:dyDescent="0.15">
      <c r="D110" s="3"/>
      <c r="E110" s="4"/>
    </row>
    <row r="111" spans="4:5" x14ac:dyDescent="0.15">
      <c r="D111" s="3"/>
      <c r="E111" s="4"/>
    </row>
    <row r="112" spans="4:5" x14ac:dyDescent="0.15">
      <c r="D112" s="3"/>
      <c r="E112" s="4"/>
    </row>
    <row r="113" spans="4:5" x14ac:dyDescent="0.15">
      <c r="D113" s="3"/>
      <c r="E113" s="4"/>
    </row>
    <row r="114" spans="4:5" x14ac:dyDescent="0.15">
      <c r="D114" s="3"/>
      <c r="E114" s="4"/>
    </row>
    <row r="115" spans="4:5" x14ac:dyDescent="0.15">
      <c r="D115" s="3"/>
      <c r="E115" s="4"/>
    </row>
    <row r="116" spans="4:5" x14ac:dyDescent="0.15">
      <c r="D116" s="3"/>
      <c r="E116" s="4"/>
    </row>
    <row r="117" spans="4:5" x14ac:dyDescent="0.15">
      <c r="D117" s="3"/>
      <c r="E117" s="4"/>
    </row>
    <row r="118" spans="4:5" x14ac:dyDescent="0.15">
      <c r="D118" s="3"/>
      <c r="E118" s="4"/>
    </row>
    <row r="119" spans="4:5" x14ac:dyDescent="0.15">
      <c r="D119" s="3"/>
      <c r="E119" s="4"/>
    </row>
    <row r="120" spans="4:5" x14ac:dyDescent="0.15">
      <c r="D120" s="3"/>
      <c r="E120" s="4"/>
    </row>
    <row r="121" spans="4:5" x14ac:dyDescent="0.15">
      <c r="D121" s="3"/>
      <c r="E121" s="4"/>
    </row>
    <row r="122" spans="4:5" x14ac:dyDescent="0.15">
      <c r="D122" s="3"/>
      <c r="E122" s="4"/>
    </row>
    <row r="123" spans="4:5" x14ac:dyDescent="0.15">
      <c r="D123" s="3"/>
      <c r="E123" s="4"/>
    </row>
    <row r="124" spans="4:5" x14ac:dyDescent="0.15">
      <c r="D124" s="3"/>
      <c r="E124" s="4"/>
    </row>
    <row r="125" spans="4:5" x14ac:dyDescent="0.15">
      <c r="D125" s="3"/>
      <c r="E125" s="4"/>
    </row>
    <row r="126" spans="4:5" x14ac:dyDescent="0.15">
      <c r="D126" s="3"/>
      <c r="E126" s="4"/>
    </row>
    <row r="127" spans="4:5" x14ac:dyDescent="0.15">
      <c r="D127" s="3"/>
      <c r="E127" s="4"/>
    </row>
  </sheetData>
  <mergeCells count="8">
    <mergeCell ref="C11:F11"/>
    <mergeCell ref="C3:F3"/>
    <mergeCell ref="C12:F12"/>
    <mergeCell ref="C4:F4"/>
    <mergeCell ref="C8:F8"/>
    <mergeCell ref="C9:F9"/>
    <mergeCell ref="C5:F5"/>
    <mergeCell ref="C6:E6"/>
  </mergeCells>
  <phoneticPr fontId="1" type="noConversion"/>
  <hyperlinks>
    <hyperlink ref="C5:F5" r:id="rId1" display="Instruksen finner du her" xr:uid="{00000000-0004-0000-0000-000000000000}"/>
    <hyperlink ref="C6:E6" r:id="rId2" display="Oversikt over gyldige enheter og organisasjonsnummer finner du her" xr:uid="{00000000-0004-0000-0000-000001000000}"/>
  </hyperlinks>
  <pageMargins left="0.75" right="0.75" top="1" bottom="1" header="0.5" footer="0.5"/>
  <pageSetup paperSize="9" scale="94" orientation="portrait" r:id="rId3"/>
  <headerFooter alignWithMargins="0">
    <oddFooter>&amp;L&amp;"Tahoma,Normal"&amp;8&amp;F&amp;C&amp;"Tahoma,Normal"&amp;8&amp;A&amp;R&amp;"Tahoma,Normal"&amp;8Side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"/>
  <sheetViews>
    <sheetView workbookViewId="0"/>
  </sheetViews>
  <sheetFormatPr baseColWidth="10" defaultColWidth="8.85546875" defaultRowHeight="12.75" x14ac:dyDescent="0.2"/>
  <cols>
    <col min="1" max="1" width="13.42578125" style="26" customWidth="1"/>
    <col min="2" max="2" width="10.42578125" style="26" customWidth="1"/>
    <col min="3" max="3" width="12" style="30" customWidth="1"/>
    <col min="4" max="4" width="13.85546875" style="26" customWidth="1"/>
    <col min="5" max="5" width="14.7109375" style="26" customWidth="1"/>
    <col min="6" max="6" width="17.85546875" style="28" customWidth="1"/>
    <col min="7" max="7" width="27.140625" style="26" customWidth="1"/>
    <col min="8" max="8" width="11.7109375" style="6" customWidth="1"/>
    <col min="9" max="9" width="12.42578125" style="6" customWidth="1"/>
    <col min="10" max="10" width="10" style="26" bestFit="1" customWidth="1"/>
    <col min="11" max="11" width="13.7109375" style="6" customWidth="1"/>
    <col min="12" max="12" width="10.42578125" style="6" customWidth="1"/>
    <col min="13" max="13" width="9.28515625" style="26" customWidth="1"/>
    <col min="14" max="14" width="14" style="26" customWidth="1"/>
    <col min="15" max="15" width="17" style="26" customWidth="1"/>
    <col min="16" max="16" width="14.140625" style="26" customWidth="1"/>
  </cols>
  <sheetData>
    <row r="1" spans="1:16" s="7" customFormat="1" ht="60" customHeight="1" x14ac:dyDescent="0.2">
      <c r="A1" s="9" t="s">
        <v>8</v>
      </c>
      <c r="B1" s="9" t="s">
        <v>13</v>
      </c>
      <c r="C1" s="29" t="s">
        <v>5</v>
      </c>
      <c r="D1" s="9" t="s">
        <v>4</v>
      </c>
      <c r="E1" s="27" t="s">
        <v>22</v>
      </c>
      <c r="F1" s="9" t="s">
        <v>3</v>
      </c>
      <c r="G1" s="9" t="s">
        <v>11</v>
      </c>
      <c r="H1" s="8" t="s">
        <v>14</v>
      </c>
      <c r="I1" s="8" t="s">
        <v>15</v>
      </c>
      <c r="J1" s="9" t="s">
        <v>12</v>
      </c>
      <c r="K1" s="8" t="s">
        <v>6</v>
      </c>
      <c r="L1" s="8" t="s">
        <v>33</v>
      </c>
      <c r="M1" s="33" t="s">
        <v>24</v>
      </c>
      <c r="N1" s="33" t="s">
        <v>7</v>
      </c>
      <c r="O1" s="27" t="s">
        <v>19</v>
      </c>
      <c r="P1" s="9" t="s">
        <v>0</v>
      </c>
    </row>
  </sheetData>
  <autoFilter ref="A1:O1" xr:uid="{00000000-0009-0000-0000-000001000000}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1"/>
  <sheetViews>
    <sheetView workbookViewId="0">
      <selection activeCell="G23" sqref="G23"/>
    </sheetView>
  </sheetViews>
  <sheetFormatPr baseColWidth="10" defaultRowHeight="12.75" x14ac:dyDescent="0.2"/>
  <cols>
    <col min="2" max="2" width="6.7109375" customWidth="1"/>
    <col min="6" max="6" width="7.85546875" bestFit="1" customWidth="1"/>
    <col min="7" max="7" width="39.28515625" bestFit="1" customWidth="1"/>
    <col min="8" max="8" width="11.5703125" customWidth="1"/>
    <col min="10" max="10" width="11.42578125" customWidth="1"/>
    <col min="11" max="11" width="9.5703125" customWidth="1"/>
    <col min="13" max="13" width="7.28515625" customWidth="1"/>
    <col min="14" max="14" width="9" bestFit="1" customWidth="1"/>
    <col min="15" max="15" width="39.5703125" customWidth="1"/>
    <col min="16" max="16" width="12.7109375" customWidth="1"/>
  </cols>
  <sheetData>
    <row r="1" spans="1:16" ht="52.5" x14ac:dyDescent="0.2">
      <c r="A1" s="9" t="s">
        <v>8</v>
      </c>
      <c r="B1" s="9" t="s">
        <v>13</v>
      </c>
      <c r="C1" s="29" t="s">
        <v>5</v>
      </c>
      <c r="D1" s="9" t="s">
        <v>4</v>
      </c>
      <c r="E1" s="27" t="s">
        <v>22</v>
      </c>
      <c r="F1" s="9" t="s">
        <v>3</v>
      </c>
      <c r="G1" s="9" t="s">
        <v>11</v>
      </c>
      <c r="H1" s="8" t="s">
        <v>35</v>
      </c>
      <c r="I1" s="8" t="s">
        <v>36</v>
      </c>
      <c r="J1" s="9" t="s">
        <v>12</v>
      </c>
      <c r="K1" s="8" t="s">
        <v>6</v>
      </c>
      <c r="L1" s="31" t="s">
        <v>33</v>
      </c>
      <c r="M1" s="35" t="s">
        <v>24</v>
      </c>
      <c r="N1" s="33" t="s">
        <v>7</v>
      </c>
      <c r="O1" s="27" t="s">
        <v>19</v>
      </c>
      <c r="P1" s="9" t="s">
        <v>0</v>
      </c>
    </row>
    <row r="2" spans="1:16" x14ac:dyDescent="0.2">
      <c r="A2" s="36">
        <v>894166762</v>
      </c>
      <c r="B2" s="36" t="s">
        <v>37</v>
      </c>
      <c r="C2" s="30">
        <v>43468</v>
      </c>
      <c r="D2" s="36" t="s">
        <v>38</v>
      </c>
      <c r="E2" s="26" t="s">
        <v>39</v>
      </c>
      <c r="F2" s="28" t="s">
        <v>40</v>
      </c>
      <c r="G2" s="26" t="s">
        <v>41</v>
      </c>
      <c r="H2" s="6">
        <v>60</v>
      </c>
      <c r="I2" s="6">
        <v>10</v>
      </c>
      <c r="J2" s="26" t="s">
        <v>42</v>
      </c>
      <c r="K2" s="6">
        <v>480</v>
      </c>
      <c r="L2" s="32">
        <v>200</v>
      </c>
      <c r="M2" s="32"/>
      <c r="N2" s="36" t="s">
        <v>43</v>
      </c>
      <c r="O2" s="26" t="s">
        <v>111</v>
      </c>
      <c r="P2" s="37">
        <v>42140000</v>
      </c>
    </row>
    <row r="3" spans="1:16" x14ac:dyDescent="0.2">
      <c r="A3" s="36">
        <v>894166762</v>
      </c>
      <c r="B3" s="36" t="s">
        <v>37</v>
      </c>
      <c r="C3" s="30">
        <v>43468</v>
      </c>
      <c r="D3" s="36" t="s">
        <v>38</v>
      </c>
      <c r="E3" s="26" t="s">
        <v>39</v>
      </c>
      <c r="F3" s="28" t="s">
        <v>44</v>
      </c>
      <c r="G3" s="26" t="s">
        <v>45</v>
      </c>
      <c r="H3" s="6">
        <v>80</v>
      </c>
      <c r="I3" s="6">
        <v>40</v>
      </c>
      <c r="J3" s="26" t="s">
        <v>42</v>
      </c>
      <c r="K3" s="6">
        <v>240</v>
      </c>
      <c r="L3" s="32">
        <v>5</v>
      </c>
      <c r="M3" s="32"/>
      <c r="N3" s="36" t="s">
        <v>43</v>
      </c>
      <c r="O3" s="26" t="s">
        <v>112</v>
      </c>
      <c r="P3" s="37">
        <v>42293902</v>
      </c>
    </row>
    <row r="4" spans="1:16" x14ac:dyDescent="0.2">
      <c r="A4" s="36">
        <v>894166762</v>
      </c>
      <c r="B4" s="36" t="s">
        <v>37</v>
      </c>
      <c r="C4" s="30">
        <v>43468</v>
      </c>
      <c r="D4" s="36" t="s">
        <v>38</v>
      </c>
      <c r="E4" s="26" t="s">
        <v>39</v>
      </c>
      <c r="F4" s="28" t="s">
        <v>46</v>
      </c>
      <c r="G4" s="26" t="s">
        <v>47</v>
      </c>
      <c r="H4" s="6">
        <v>10</v>
      </c>
      <c r="I4" s="6">
        <v>10</v>
      </c>
      <c r="J4" s="26" t="s">
        <v>42</v>
      </c>
      <c r="K4" s="6">
        <v>179</v>
      </c>
      <c r="L4" s="32">
        <v>100</v>
      </c>
      <c r="M4" s="32"/>
      <c r="N4" s="36" t="s">
        <v>43</v>
      </c>
      <c r="O4" s="26" t="s">
        <v>111</v>
      </c>
      <c r="P4" s="37">
        <v>42310000</v>
      </c>
    </row>
    <row r="5" spans="1:16" x14ac:dyDescent="0.2">
      <c r="A5" s="36">
        <v>983971636</v>
      </c>
      <c r="B5" s="36" t="s">
        <v>48</v>
      </c>
      <c r="C5" s="30">
        <v>43493</v>
      </c>
      <c r="D5" s="36" t="s">
        <v>49</v>
      </c>
      <c r="E5" s="26" t="s">
        <v>50</v>
      </c>
      <c r="F5" s="28" t="s">
        <v>51</v>
      </c>
      <c r="G5" s="36" t="s">
        <v>52</v>
      </c>
      <c r="H5" s="6">
        <v>500</v>
      </c>
      <c r="I5" s="6">
        <v>100</v>
      </c>
      <c r="J5" s="26" t="s">
        <v>42</v>
      </c>
      <c r="K5" s="6">
        <f>89*5</f>
        <v>445</v>
      </c>
      <c r="L5" s="32">
        <v>1</v>
      </c>
      <c r="M5" s="32"/>
      <c r="N5" s="26" t="s">
        <v>53</v>
      </c>
      <c r="O5" s="26" t="s">
        <v>113</v>
      </c>
      <c r="P5" s="37">
        <v>42142608</v>
      </c>
    </row>
    <row r="6" spans="1:16" x14ac:dyDescent="0.2">
      <c r="A6" s="36">
        <v>983971768</v>
      </c>
      <c r="B6" s="36" t="s">
        <v>54</v>
      </c>
      <c r="C6" s="30">
        <v>43502</v>
      </c>
      <c r="D6" s="36" t="s">
        <v>55</v>
      </c>
      <c r="E6" s="26" t="s">
        <v>56</v>
      </c>
      <c r="F6" s="28" t="s">
        <v>57</v>
      </c>
      <c r="G6" s="36" t="s">
        <v>58</v>
      </c>
      <c r="H6" s="6">
        <v>12</v>
      </c>
      <c r="I6" s="6">
        <v>12</v>
      </c>
      <c r="J6" s="26" t="s">
        <v>42</v>
      </c>
      <c r="K6" s="6">
        <f>29*12</f>
        <v>348</v>
      </c>
      <c r="L6" s="38">
        <v>0.7</v>
      </c>
      <c r="M6" s="39" t="s">
        <v>59</v>
      </c>
      <c r="N6" s="36" t="s">
        <v>60</v>
      </c>
      <c r="O6" s="26" t="s">
        <v>114</v>
      </c>
      <c r="P6" s="37">
        <v>42281604</v>
      </c>
    </row>
    <row r="7" spans="1:16" x14ac:dyDescent="0.2">
      <c r="A7" s="36">
        <v>983975259</v>
      </c>
      <c r="B7" s="36" t="s">
        <v>61</v>
      </c>
      <c r="C7" s="30">
        <v>43503</v>
      </c>
      <c r="D7" s="36" t="s">
        <v>62</v>
      </c>
      <c r="E7" s="26" t="s">
        <v>63</v>
      </c>
      <c r="F7" s="40" t="s">
        <v>64</v>
      </c>
      <c r="G7" s="36" t="s">
        <v>65</v>
      </c>
      <c r="H7" s="6">
        <v>3</v>
      </c>
      <c r="I7" s="6">
        <v>1</v>
      </c>
      <c r="J7" s="36" t="s">
        <v>66</v>
      </c>
      <c r="K7" s="6">
        <v>623</v>
      </c>
      <c r="L7" s="32">
        <v>1</v>
      </c>
      <c r="M7" s="32"/>
      <c r="N7" s="36" t="s">
        <v>67</v>
      </c>
      <c r="O7" s="26" t="s">
        <v>115</v>
      </c>
      <c r="P7" s="37">
        <v>42291614</v>
      </c>
    </row>
    <row r="8" spans="1:16" x14ac:dyDescent="0.2">
      <c r="A8" s="36">
        <v>983971636</v>
      </c>
      <c r="B8" s="36" t="s">
        <v>48</v>
      </c>
      <c r="C8" s="30">
        <v>43518</v>
      </c>
      <c r="D8" s="36" t="s">
        <v>68</v>
      </c>
      <c r="E8" s="26" t="s">
        <v>69</v>
      </c>
      <c r="F8" s="28" t="s">
        <v>70</v>
      </c>
      <c r="G8" s="26" t="s">
        <v>71</v>
      </c>
      <c r="H8" s="6">
        <v>5</v>
      </c>
      <c r="I8" s="6">
        <v>5</v>
      </c>
      <c r="J8" s="26" t="s">
        <v>42</v>
      </c>
      <c r="K8" s="6">
        <v>185</v>
      </c>
      <c r="L8" s="32">
        <v>500</v>
      </c>
      <c r="M8" s="32"/>
      <c r="N8" s="36" t="s">
        <v>72</v>
      </c>
      <c r="O8" s="26" t="s">
        <v>116</v>
      </c>
      <c r="P8" s="37">
        <v>14111507</v>
      </c>
    </row>
    <row r="9" spans="1:16" x14ac:dyDescent="0.2">
      <c r="A9" s="36">
        <v>983971636</v>
      </c>
      <c r="B9" s="36" t="s">
        <v>48</v>
      </c>
      <c r="C9" s="30">
        <v>43518</v>
      </c>
      <c r="D9" s="36" t="s">
        <v>68</v>
      </c>
      <c r="E9" s="26" t="s">
        <v>69</v>
      </c>
      <c r="F9" s="40" t="s">
        <v>73</v>
      </c>
      <c r="G9" s="36" t="s">
        <v>74</v>
      </c>
      <c r="H9" s="6">
        <v>6</v>
      </c>
      <c r="I9" s="6">
        <v>3</v>
      </c>
      <c r="J9" s="36" t="s">
        <v>42</v>
      </c>
      <c r="K9" s="6">
        <v>88</v>
      </c>
      <c r="L9" s="32">
        <v>130</v>
      </c>
      <c r="M9" s="41" t="s">
        <v>75</v>
      </c>
      <c r="N9" s="36" t="s">
        <v>72</v>
      </c>
      <c r="O9" s="26" t="s">
        <v>122</v>
      </c>
      <c r="P9" s="37">
        <v>14121600</v>
      </c>
    </row>
    <row r="10" spans="1:16" x14ac:dyDescent="0.2">
      <c r="A10" s="36">
        <v>983971636</v>
      </c>
      <c r="B10" s="36" t="s">
        <v>48</v>
      </c>
      <c r="C10" s="30">
        <v>43518</v>
      </c>
      <c r="D10" s="36" t="s">
        <v>68</v>
      </c>
      <c r="E10" s="26" t="s">
        <v>69</v>
      </c>
      <c r="F10" s="40" t="s">
        <v>76</v>
      </c>
      <c r="G10" s="36" t="s">
        <v>77</v>
      </c>
      <c r="H10" s="6">
        <v>20</v>
      </c>
      <c r="I10" s="6">
        <v>20</v>
      </c>
      <c r="J10" s="36" t="s">
        <v>78</v>
      </c>
      <c r="K10" s="6">
        <v>400</v>
      </c>
      <c r="L10" s="32">
        <v>150</v>
      </c>
      <c r="M10" s="32"/>
      <c r="N10" s="36" t="s">
        <v>72</v>
      </c>
      <c r="O10" s="26" t="s">
        <v>122</v>
      </c>
      <c r="P10" s="37">
        <v>14121600</v>
      </c>
    </row>
    <row r="11" spans="1:16" x14ac:dyDescent="0.2">
      <c r="A11" s="36">
        <v>983971768</v>
      </c>
      <c r="B11" s="36" t="s">
        <v>54</v>
      </c>
      <c r="C11" s="30">
        <v>43529</v>
      </c>
      <c r="D11" s="36" t="s">
        <v>79</v>
      </c>
      <c r="E11" s="26" t="s">
        <v>80</v>
      </c>
      <c r="F11" s="40" t="s">
        <v>81</v>
      </c>
      <c r="G11" s="36" t="s">
        <v>128</v>
      </c>
      <c r="H11" s="6">
        <v>0.5</v>
      </c>
      <c r="I11" s="6">
        <v>1</v>
      </c>
      <c r="J11" s="26" t="s">
        <v>83</v>
      </c>
      <c r="K11" s="6">
        <v>8</v>
      </c>
      <c r="L11" s="32">
        <v>1</v>
      </c>
      <c r="M11" s="41" t="s">
        <v>83</v>
      </c>
      <c r="N11" s="26" t="s">
        <v>84</v>
      </c>
      <c r="O11" s="26" t="s">
        <v>85</v>
      </c>
      <c r="P11" s="37">
        <v>50301700</v>
      </c>
    </row>
    <row r="12" spans="1:16" x14ac:dyDescent="0.2">
      <c r="A12" s="36">
        <v>983971768</v>
      </c>
      <c r="B12" s="36" t="s">
        <v>54</v>
      </c>
      <c r="C12" s="30">
        <v>43529</v>
      </c>
      <c r="D12" s="36" t="s">
        <v>79</v>
      </c>
      <c r="E12" s="26" t="s">
        <v>80</v>
      </c>
      <c r="F12" s="40" t="s">
        <v>81</v>
      </c>
      <c r="G12" s="26" t="s">
        <v>82</v>
      </c>
      <c r="H12" s="6">
        <v>2.5</v>
      </c>
      <c r="I12" s="6">
        <v>1</v>
      </c>
      <c r="J12" s="26" t="s">
        <v>83</v>
      </c>
      <c r="K12" s="6">
        <v>42</v>
      </c>
      <c r="L12" s="32">
        <v>1</v>
      </c>
      <c r="M12" s="41" t="s">
        <v>83</v>
      </c>
      <c r="N12" s="26" t="s">
        <v>84</v>
      </c>
      <c r="O12" s="26" t="s">
        <v>85</v>
      </c>
      <c r="P12" s="37">
        <v>50301700</v>
      </c>
    </row>
    <row r="13" spans="1:16" x14ac:dyDescent="0.2">
      <c r="A13" s="36">
        <v>983975259</v>
      </c>
      <c r="B13" s="36" t="s">
        <v>61</v>
      </c>
      <c r="C13" s="30">
        <v>43537</v>
      </c>
      <c r="D13" s="36" t="s">
        <v>86</v>
      </c>
      <c r="E13" s="26" t="s">
        <v>87</v>
      </c>
      <c r="F13" s="28" t="s">
        <v>88</v>
      </c>
      <c r="G13" s="26" t="s">
        <v>89</v>
      </c>
      <c r="H13" s="6">
        <v>10</v>
      </c>
      <c r="I13" s="6">
        <v>5</v>
      </c>
      <c r="J13" s="36" t="s">
        <v>42</v>
      </c>
      <c r="K13" s="6">
        <v>235</v>
      </c>
      <c r="L13" s="32">
        <v>90</v>
      </c>
      <c r="M13" s="41" t="s">
        <v>90</v>
      </c>
      <c r="N13" s="36" t="s">
        <v>43</v>
      </c>
      <c r="O13" s="26" t="s">
        <v>91</v>
      </c>
      <c r="P13" s="37">
        <v>53131607</v>
      </c>
    </row>
    <row r="14" spans="1:16" x14ac:dyDescent="0.2">
      <c r="A14" s="36">
        <v>983975259</v>
      </c>
      <c r="B14" s="36" t="s">
        <v>61</v>
      </c>
      <c r="C14" s="30">
        <v>43537</v>
      </c>
      <c r="D14" s="36" t="s">
        <v>86</v>
      </c>
      <c r="E14" s="26" t="s">
        <v>87</v>
      </c>
      <c r="F14" s="40" t="s">
        <v>92</v>
      </c>
      <c r="G14" s="36" t="s">
        <v>93</v>
      </c>
      <c r="H14" s="6">
        <v>1.5</v>
      </c>
      <c r="I14" s="6">
        <v>1</v>
      </c>
      <c r="J14" s="36" t="s">
        <v>94</v>
      </c>
      <c r="K14" s="6">
        <v>2500</v>
      </c>
      <c r="L14" s="32">
        <v>1</v>
      </c>
      <c r="M14" s="41"/>
      <c r="N14" s="36" t="s">
        <v>95</v>
      </c>
      <c r="O14" s="26" t="s">
        <v>124</v>
      </c>
      <c r="P14" s="37">
        <v>80101507</v>
      </c>
    </row>
    <row r="15" spans="1:16" x14ac:dyDescent="0.2">
      <c r="A15" s="36">
        <v>983971768</v>
      </c>
      <c r="B15" s="36" t="s">
        <v>54</v>
      </c>
      <c r="C15" s="30">
        <v>43543</v>
      </c>
      <c r="D15" s="36" t="s">
        <v>118</v>
      </c>
      <c r="E15" s="26" t="s">
        <v>119</v>
      </c>
      <c r="F15" s="40" t="s">
        <v>120</v>
      </c>
      <c r="G15" s="36" t="s">
        <v>125</v>
      </c>
      <c r="H15" s="6">
        <v>8</v>
      </c>
      <c r="I15" s="6">
        <v>1</v>
      </c>
      <c r="J15" s="36" t="s">
        <v>94</v>
      </c>
      <c r="K15" s="6">
        <v>4500</v>
      </c>
      <c r="L15" s="32">
        <v>1</v>
      </c>
      <c r="M15" s="41"/>
      <c r="N15" s="36" t="s">
        <v>121</v>
      </c>
      <c r="O15" s="26" t="s">
        <v>123</v>
      </c>
      <c r="P15">
        <v>80111600</v>
      </c>
    </row>
    <row r="16" spans="1:16" x14ac:dyDescent="0.2">
      <c r="A16" s="36">
        <v>983971768</v>
      </c>
      <c r="B16" s="36" t="s">
        <v>54</v>
      </c>
      <c r="C16" s="30">
        <v>43543</v>
      </c>
      <c r="D16" s="36" t="s">
        <v>118</v>
      </c>
      <c r="E16" s="26" t="s">
        <v>119</v>
      </c>
      <c r="F16" s="40" t="s">
        <v>120</v>
      </c>
      <c r="G16" s="36" t="s">
        <v>125</v>
      </c>
      <c r="H16" s="6">
        <v>0.5</v>
      </c>
      <c r="I16" s="6">
        <v>1</v>
      </c>
      <c r="J16" s="36" t="s">
        <v>94</v>
      </c>
      <c r="K16" s="6">
        <v>350</v>
      </c>
      <c r="L16" s="32">
        <v>1</v>
      </c>
      <c r="M16" s="41"/>
      <c r="N16" s="36" t="s">
        <v>121</v>
      </c>
      <c r="O16" s="26" t="s">
        <v>123</v>
      </c>
      <c r="P16">
        <v>80111600</v>
      </c>
    </row>
    <row r="17" spans="1:16" x14ac:dyDescent="0.2">
      <c r="A17" s="36">
        <v>983971768</v>
      </c>
      <c r="B17" s="36" t="s">
        <v>54</v>
      </c>
      <c r="C17" s="30">
        <v>43543</v>
      </c>
      <c r="D17" s="36" t="s">
        <v>96</v>
      </c>
      <c r="E17" s="26" t="s">
        <v>97</v>
      </c>
      <c r="F17" s="28" t="s">
        <v>98</v>
      </c>
      <c r="G17" s="26" t="s">
        <v>99</v>
      </c>
      <c r="H17" s="6">
        <v>120</v>
      </c>
      <c r="I17" s="6">
        <v>40</v>
      </c>
      <c r="J17" s="26" t="s">
        <v>42</v>
      </c>
      <c r="K17" s="6">
        <v>615</v>
      </c>
      <c r="L17" s="32">
        <v>1</v>
      </c>
      <c r="M17" s="32"/>
      <c r="N17" s="36" t="s">
        <v>43</v>
      </c>
      <c r="O17" s="26" t="s">
        <v>117</v>
      </c>
      <c r="P17" s="37">
        <v>42132205</v>
      </c>
    </row>
    <row r="18" spans="1:16" x14ac:dyDescent="0.2">
      <c r="A18" s="36">
        <v>993467049</v>
      </c>
      <c r="B18" s="36" t="s">
        <v>100</v>
      </c>
      <c r="C18" s="30">
        <v>43552</v>
      </c>
      <c r="D18" s="36" t="s">
        <v>101</v>
      </c>
      <c r="E18" s="26" t="s">
        <v>102</v>
      </c>
      <c r="F18" s="40" t="s">
        <v>103</v>
      </c>
      <c r="G18" s="36" t="s">
        <v>104</v>
      </c>
      <c r="H18" s="6">
        <v>10</v>
      </c>
      <c r="I18" s="6">
        <v>5</v>
      </c>
      <c r="J18" s="36" t="s">
        <v>78</v>
      </c>
      <c r="K18" s="6">
        <v>269</v>
      </c>
      <c r="L18" s="32">
        <v>100</v>
      </c>
      <c r="M18" s="41"/>
      <c r="N18" s="36" t="s">
        <v>105</v>
      </c>
      <c r="O18" s="26" t="s">
        <v>106</v>
      </c>
      <c r="P18" s="37">
        <v>46181504</v>
      </c>
    </row>
    <row r="19" spans="1:16" x14ac:dyDescent="0.2">
      <c r="A19" s="36" t="s">
        <v>129</v>
      </c>
      <c r="B19" s="36" t="s">
        <v>130</v>
      </c>
      <c r="C19" s="30">
        <v>43553</v>
      </c>
      <c r="D19" s="36" t="s">
        <v>136</v>
      </c>
      <c r="E19" s="26" t="s">
        <v>139</v>
      </c>
      <c r="F19" s="40" t="s">
        <v>142</v>
      </c>
      <c r="G19" s="36" t="s">
        <v>148</v>
      </c>
      <c r="H19" s="6">
        <v>-8</v>
      </c>
      <c r="I19" s="6">
        <v>1</v>
      </c>
      <c r="J19" s="36" t="s">
        <v>78</v>
      </c>
      <c r="K19" s="6">
        <v>-723</v>
      </c>
      <c r="L19" s="32">
        <v>5</v>
      </c>
      <c r="M19" s="41" t="s">
        <v>59</v>
      </c>
      <c r="N19" s="36" t="s">
        <v>72</v>
      </c>
      <c r="O19" s="26" t="s">
        <v>122</v>
      </c>
      <c r="P19" s="37">
        <v>47131805</v>
      </c>
    </row>
    <row r="20" spans="1:16" x14ac:dyDescent="0.2">
      <c r="A20" s="36" t="s">
        <v>131</v>
      </c>
      <c r="B20" s="36" t="s">
        <v>132</v>
      </c>
      <c r="C20" s="30">
        <v>43554</v>
      </c>
      <c r="D20" s="36" t="s">
        <v>137</v>
      </c>
      <c r="E20" s="26" t="s">
        <v>140</v>
      </c>
      <c r="F20" s="40" t="s">
        <v>143</v>
      </c>
      <c r="G20" s="36" t="s">
        <v>147</v>
      </c>
      <c r="H20" s="6">
        <v>-90</v>
      </c>
      <c r="I20" s="6">
        <v>90</v>
      </c>
      <c r="J20" s="36" t="s">
        <v>42</v>
      </c>
      <c r="K20" s="6">
        <v>-259</v>
      </c>
      <c r="L20" s="32" t="s">
        <v>133</v>
      </c>
      <c r="M20" s="41" t="s">
        <v>133</v>
      </c>
      <c r="N20" s="36" t="s">
        <v>43</v>
      </c>
      <c r="O20" s="26" t="s">
        <v>146</v>
      </c>
      <c r="P20" s="37">
        <v>42141602</v>
      </c>
    </row>
    <row r="21" spans="1:16" x14ac:dyDescent="0.2">
      <c r="A21" s="36" t="s">
        <v>134</v>
      </c>
      <c r="B21" s="36" t="s">
        <v>54</v>
      </c>
      <c r="C21" s="30">
        <v>43555</v>
      </c>
      <c r="D21" s="36" t="s">
        <v>138</v>
      </c>
      <c r="E21" s="26" t="s">
        <v>141</v>
      </c>
      <c r="F21" s="40" t="s">
        <v>144</v>
      </c>
      <c r="G21" s="36" t="s">
        <v>145</v>
      </c>
      <c r="H21" s="6">
        <v>40000</v>
      </c>
      <c r="I21" s="6">
        <v>500</v>
      </c>
      <c r="J21" s="36" t="s">
        <v>78</v>
      </c>
      <c r="K21" s="6">
        <v>4488</v>
      </c>
      <c r="L21" s="32"/>
      <c r="M21" s="41" t="s">
        <v>133</v>
      </c>
      <c r="N21" s="36" t="s">
        <v>43</v>
      </c>
      <c r="O21" s="26" t="s">
        <v>114</v>
      </c>
      <c r="P21" s="37">
        <v>42141503</v>
      </c>
    </row>
    <row r="22" spans="1:16" x14ac:dyDescent="0.2">
      <c r="A22" s="36" t="s">
        <v>134</v>
      </c>
      <c r="B22" s="36" t="s">
        <v>54</v>
      </c>
      <c r="C22" s="30">
        <v>43555</v>
      </c>
      <c r="D22" s="36" t="s">
        <v>138</v>
      </c>
      <c r="E22" s="26" t="s">
        <v>141</v>
      </c>
      <c r="F22" s="40" t="s">
        <v>144</v>
      </c>
      <c r="G22" s="36" t="s">
        <v>145</v>
      </c>
      <c r="H22" s="6">
        <v>-20000</v>
      </c>
      <c r="I22" s="6">
        <v>500</v>
      </c>
      <c r="J22" s="36" t="s">
        <v>78</v>
      </c>
      <c r="K22" s="6">
        <v>-2244</v>
      </c>
      <c r="L22" s="32"/>
      <c r="M22" s="41" t="s">
        <v>133</v>
      </c>
      <c r="N22" s="36" t="s">
        <v>43</v>
      </c>
      <c r="O22" s="26" t="s">
        <v>114</v>
      </c>
      <c r="P22" s="37">
        <v>42141503</v>
      </c>
    </row>
    <row r="23" spans="1:16" x14ac:dyDescent="0.2">
      <c r="A23" s="36" t="s">
        <v>134</v>
      </c>
      <c r="B23" s="36" t="s">
        <v>54</v>
      </c>
      <c r="C23" s="30">
        <v>43555</v>
      </c>
      <c r="D23" s="36" t="s">
        <v>138</v>
      </c>
      <c r="E23" s="26" t="s">
        <v>141</v>
      </c>
      <c r="F23" s="40" t="s">
        <v>144</v>
      </c>
      <c r="G23" s="36" t="s">
        <v>145</v>
      </c>
      <c r="H23" s="6">
        <v>0</v>
      </c>
      <c r="I23" s="6">
        <v>500</v>
      </c>
      <c r="J23" s="36" t="s">
        <v>135</v>
      </c>
      <c r="K23" s="6">
        <v>-224</v>
      </c>
      <c r="L23" s="32"/>
      <c r="M23" s="41" t="s">
        <v>133</v>
      </c>
      <c r="N23" s="36" t="s">
        <v>43</v>
      </c>
      <c r="O23" s="26" t="s">
        <v>114</v>
      </c>
      <c r="P23" s="37">
        <v>42141503</v>
      </c>
    </row>
    <row r="25" spans="1:16" x14ac:dyDescent="0.2">
      <c r="G25" s="36"/>
      <c r="H25" s="36"/>
    </row>
    <row r="26" spans="1:16" x14ac:dyDescent="0.2">
      <c r="G26" s="36"/>
      <c r="H26" s="36"/>
    </row>
    <row r="27" spans="1:16" x14ac:dyDescent="0.2">
      <c r="G27" s="36"/>
      <c r="H27" s="36"/>
    </row>
    <row r="28" spans="1:16" x14ac:dyDescent="0.2">
      <c r="G28" s="36"/>
      <c r="H28" s="36"/>
    </row>
    <row r="29" spans="1:16" x14ac:dyDescent="0.2">
      <c r="G29" s="36"/>
      <c r="H29" s="36"/>
    </row>
    <row r="30" spans="1:16" x14ac:dyDescent="0.2">
      <c r="G30" s="36"/>
      <c r="H30" s="26"/>
    </row>
    <row r="31" spans="1:16" x14ac:dyDescent="0.2">
      <c r="G31" s="36"/>
      <c r="H31" s="26"/>
    </row>
    <row r="32" spans="1:16" x14ac:dyDescent="0.2">
      <c r="G32" s="36"/>
      <c r="H32" s="26"/>
    </row>
    <row r="33" spans="7:8" x14ac:dyDescent="0.2">
      <c r="G33" s="26"/>
      <c r="H33" s="26"/>
    </row>
    <row r="34" spans="7:8" x14ac:dyDescent="0.2">
      <c r="G34" s="36"/>
      <c r="H34" s="26"/>
    </row>
    <row r="35" spans="7:8" x14ac:dyDescent="0.2">
      <c r="G35" s="36"/>
      <c r="H35" s="26"/>
    </row>
    <row r="36" spans="7:8" x14ac:dyDescent="0.2">
      <c r="G36" s="26"/>
      <c r="H36" s="26"/>
    </row>
    <row r="37" spans="7:8" x14ac:dyDescent="0.2">
      <c r="G37" s="26"/>
      <c r="H37" s="26"/>
    </row>
    <row r="38" spans="7:8" x14ac:dyDescent="0.2">
      <c r="G38" s="36"/>
      <c r="H38" s="26"/>
    </row>
    <row r="39" spans="7:8" x14ac:dyDescent="0.2">
      <c r="G39" s="36"/>
      <c r="H39" s="26"/>
    </row>
    <row r="40" spans="7:8" x14ac:dyDescent="0.2">
      <c r="G40" s="26"/>
      <c r="H40" s="26"/>
    </row>
    <row r="41" spans="7:8" x14ac:dyDescent="0.2">
      <c r="G41" s="26"/>
      <c r="H41" s="26"/>
    </row>
  </sheetData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471B482024A845B69E8C91991043BD" ma:contentTypeVersion="18" ma:contentTypeDescription="Opprett et nytt dokument." ma:contentTypeScope="" ma:versionID="876450247052dd41293c170a1b2a5379">
  <xsd:schema xmlns:xsd="http://www.w3.org/2001/XMLSchema" xmlns:xs="http://www.w3.org/2001/XMLSchema" xmlns:p="http://schemas.microsoft.com/office/2006/metadata/properties" xmlns:ns1="http://schemas.microsoft.com/sharepoint/v3" xmlns:ns2="5cdc4b2e-6a87-4b01-91fd-a6b7e60c3f93" targetNamespace="http://schemas.microsoft.com/office/2006/metadata/properties" ma:root="true" ma:fieldsID="ee74067007512bc1d6ffa7fb4e27a1f5" ns1:_="" ns2:_="">
    <xsd:import namespace="http://schemas.microsoft.com/sharepoint/v3"/>
    <xsd:import namespace="5cdc4b2e-6a87-4b01-91fd-a6b7e60c3f93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TaxCatchAllLabel" minOccurs="0"/>
                <xsd:element ref="ns2:FNSPRollUpIngres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3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>
      <xsd:simpleType>
        <xsd:restriction base="dms:Unknown"/>
      </xsd:simpleType>
    </xsd:element>
    <xsd:element name="PublishingExpirationDate" ma:index="14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c4b2e-6a87-4b01-91fd-a6b7e60c3f93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taxonomy="true" ma:internalName="TaxKeywordTaxHTField" ma:taxonomyFieldName="TaxKeyword" ma:displayName="Nøkkelord" ma:default="" ma:fieldId="{23f27201-bee3-471e-b2e7-b64fd8b7ca38}" ma:taxonomyMulti="true" ma:sspId="d0f0af97-1df2-4d6b-9e49-08feee2b952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3a26cb60-a803-4f4d-a82a-14c7185ebbc8}" ma:internalName="TaxCatchAll" ma:showField="CatchAllData" ma:web="5cdc4b2e-6a87-4b01-91fd-a6b7e60c3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3a26cb60-a803-4f4d-a82a-14c7185ebbc8}" ma:internalName="TaxCatchAllLabel" ma:readOnly="true" ma:showField="CatchAllDataLabel" ma:web="5cdc4b2e-6a87-4b01-91fd-a6b7e60c3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NSPRollUpIngress" ma:index="12" nillable="true" ma:displayName="Utlistingsingress" ma:default="" ma:description="Teksten vises i oversikter og utlistinger" ma:internalName="FNSPRollUpIngres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dc4b2e-6a87-4b01-91fd-a6b7e60c3f93"/>
    <TaxKeywordTaxHTField xmlns="5cdc4b2e-6a87-4b01-91fd-a6b7e60c3f93">
      <Terms xmlns="http://schemas.microsoft.com/office/infopath/2007/PartnerControls"/>
    </TaxKeywordTaxHTField>
    <PublishingExpirationDate xmlns="http://schemas.microsoft.com/sharepoint/v3" xsi:nil="true"/>
    <PublishingStartDate xmlns="http://schemas.microsoft.com/sharepoint/v3" xsi:nil="true"/>
    <FNSPRollUpIngress xmlns="5cdc4b2e-6a87-4b01-91fd-a6b7e60c3f93" xsi:nil="true"/>
  </documentManagement>
</p:properties>
</file>

<file path=customXml/itemProps1.xml><?xml version="1.0" encoding="utf-8"?>
<ds:datastoreItem xmlns:ds="http://schemas.openxmlformats.org/officeDocument/2006/customXml" ds:itemID="{CFB85254-96C4-4CF2-B839-DD780076871C}"/>
</file>

<file path=customXml/itemProps2.xml><?xml version="1.0" encoding="utf-8"?>
<ds:datastoreItem xmlns:ds="http://schemas.openxmlformats.org/officeDocument/2006/customXml" ds:itemID="{0BB91D95-1D32-4992-ABC0-9FDC8E83AD37}"/>
</file>

<file path=customXml/itemProps3.xml><?xml version="1.0" encoding="utf-8"?>
<ds:datastoreItem xmlns:ds="http://schemas.openxmlformats.org/officeDocument/2006/customXml" ds:itemID="{1E5AB853-1598-474E-BBB4-0FEB061570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Instruks</vt:lpstr>
      <vt:lpstr>Statistikk</vt:lpstr>
      <vt:lpstr>Eksempler</vt:lpstr>
    </vt:vector>
  </TitlesOfParts>
  <Company>Deloitte &amp; Touche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Mal for innrapportering av salgsstatistikk til HSØ</dc:title>
  <dc:creator>Merete Håvik Løken</dc:creator>
  <cp:keywords>_£Bilde</cp:keywords>
  <cp:lastModifiedBy>Mona-Linn Roska</cp:lastModifiedBy>
  <cp:lastPrinted>2008-10-03T13:06:14Z</cp:lastPrinted>
  <dcterms:created xsi:type="dcterms:W3CDTF">2007-09-21T11:55:02Z</dcterms:created>
  <dcterms:modified xsi:type="dcterms:W3CDTF">2021-11-15T08:39:18Z</dcterms:modified>
  <cp:category>Statistikkmal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0x01010029471B482024A845B69E8C91991043BD</vt:lpwstr>
  </property>
</Properties>
</file>