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ykehusinnkjop.sharepoint.com/sites/Fellesnord/Delte dokumenter/Prosjekter/1004 LAB/Blodprøvetakingsytstyr 20215644/04 Konkurransegrunnlag/4.2 Tilbudsdokumenter utlyst/"/>
    </mc:Choice>
  </mc:AlternateContent>
  <xr:revisionPtr revIDLastSave="2" documentId="8_{6B689FB3-CA80-43DE-82A5-28C7884EBF33}" xr6:coauthVersionLast="47" xr6:coauthVersionMax="47" xr10:uidLastSave="{53DDD37E-8F03-41FF-81B8-74E2A1F84621}"/>
  <bookViews>
    <workbookView xWindow="-110" yWindow="-110" windowWidth="19420" windowHeight="10420" xr2:uid="{00000000-000D-0000-FFFF-FFFF00000000}"/>
  </bookViews>
  <sheets>
    <sheet name="Instruks" sheetId="3" r:id="rId1"/>
    <sheet name="Statistikk" sheetId="6" r:id="rId2"/>
    <sheet name="Eksempler" sheetId="7" r:id="rId3"/>
  </sheets>
  <definedNames>
    <definedName name="_xlnm._FilterDatabase" localSheetId="1" hidden="1">Statistikk!$A$1:$O$1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7" l="1"/>
  <c r="K5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Frode Bjørnstad</author>
  </authors>
  <commentList>
    <comment ref="O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Kategori:</t>
        </r>
        <r>
          <rPr>
            <sz val="9"/>
            <color indexed="81"/>
            <rFont val="Tahoma"/>
            <family val="2"/>
          </rPr>
          <t xml:space="preserve"> Leverandørens kategori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Frode Bjørnstad</author>
    <author>Merete Løken</author>
  </authors>
  <commentList>
    <comment ref="O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Kategori:</t>
        </r>
        <r>
          <rPr>
            <sz val="9"/>
            <color indexed="81"/>
            <rFont val="Tahoma"/>
            <family val="2"/>
          </rPr>
          <t xml:space="preserve"> Leverandørens kategori</t>
        </r>
      </text>
    </comment>
    <comment ref="G2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Merete Løken:</t>
        </r>
        <r>
          <rPr>
            <sz val="9"/>
            <color indexed="81"/>
            <rFont val="Tahoma"/>
            <family val="2"/>
          </rPr>
          <t xml:space="preserve">
Solgt 60 ME (bokser) av 200 Q-tips. Salgsenhet (BX) er 10 ME (dvs. 10 bokser av 200 Q-tips)</t>
        </r>
      </text>
    </comment>
    <comment ref="G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Merete Løken:</t>
        </r>
        <r>
          <rPr>
            <sz val="9"/>
            <color indexed="81"/>
            <rFont val="Tahoma"/>
            <family val="2"/>
          </rPr>
          <t xml:space="preserve">
Solgt 80 ME (pk) av 5 tupfere. 40 ME per salgsenhet</t>
        </r>
      </text>
    </comment>
    <comment ref="G4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Merete Løken:</t>
        </r>
        <r>
          <rPr>
            <sz val="9"/>
            <color indexed="81"/>
            <rFont val="Tahoma"/>
            <family val="2"/>
          </rPr>
          <t xml:space="preserve">
Solgt 10 ME (poser) av 100 tupfere</t>
        </r>
      </text>
    </comment>
    <comment ref="G5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Merete Løken:</t>
        </r>
        <r>
          <rPr>
            <sz val="9"/>
            <color indexed="81"/>
            <rFont val="Tahoma"/>
            <family val="2"/>
          </rPr>
          <t xml:space="preserve">
Solgt 500 ME (enkeltpakkede sprøyter). Salgsenhet er eske av 100 ME (sprøyter)
</t>
        </r>
      </text>
    </comment>
    <comment ref="G6" authorId="1" shapeId="0" xr:uid="{00000000-0006-0000-0200-000006000000}">
      <text>
        <r>
          <rPr>
            <b/>
            <sz val="9"/>
            <color indexed="81"/>
            <rFont val="Tahoma"/>
            <family val="2"/>
          </rPr>
          <t>Merete Løken:</t>
        </r>
        <r>
          <rPr>
            <sz val="9"/>
            <color indexed="81"/>
            <rFont val="Tahoma"/>
            <family val="2"/>
          </rPr>
          <t xml:space="preserve">
Solgt 12 ME (flasker). Salgsenhet består av 12 ME</t>
        </r>
      </text>
    </comment>
    <comment ref="G7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>Merete Løken:</t>
        </r>
        <r>
          <rPr>
            <sz val="9"/>
            <color indexed="81"/>
            <rFont val="Tahoma"/>
            <family val="2"/>
          </rPr>
          <t xml:space="preserve">
Enkeltpakket. Solgt 3 ME (sakser)</t>
        </r>
      </text>
    </comment>
    <comment ref="G8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Merete Løken:</t>
        </r>
        <r>
          <rPr>
            <sz val="9"/>
            <color indexed="81"/>
            <rFont val="Tahoma"/>
            <family val="2"/>
          </rPr>
          <t xml:space="preserve">
Solgt 5 ME (bulk av 500 ark). Totalt 2500 ark per salgsenhet</t>
        </r>
      </text>
    </comment>
    <comment ref="G9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Merete Løken:</t>
        </r>
        <r>
          <rPr>
            <sz val="9"/>
            <color indexed="81"/>
            <rFont val="Tahoma"/>
            <family val="2"/>
          </rPr>
          <t xml:space="preserve">
Solgt 6 ME (tørkeruller). Salgsenhet består av 3 ME</t>
        </r>
      </text>
    </comment>
    <comment ref="L9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Merete Løken:</t>
        </r>
        <r>
          <rPr>
            <sz val="9"/>
            <color indexed="81"/>
            <rFont val="Tahoma"/>
            <family val="2"/>
          </rPr>
          <t xml:space="preserve">
Tørkerull av 130 meter</t>
        </r>
      </text>
    </comment>
    <comment ref="G10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Merete Løken:</t>
        </r>
        <r>
          <rPr>
            <sz val="9"/>
            <color indexed="81"/>
            <rFont val="Tahoma"/>
            <family val="2"/>
          </rPr>
          <t xml:space="preserve">
Solgt 20 ME (bulk av 150 tørkeark). Salgsenhet består av 20 ME</t>
        </r>
      </text>
    </comment>
    <comment ref="G11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Merete Løken:</t>
        </r>
        <r>
          <rPr>
            <sz val="9"/>
            <color indexed="81"/>
            <rFont val="Tahoma"/>
            <family val="2"/>
          </rPr>
          <t xml:space="preserve">
Solgt 0,5 ME (kg bananer)</t>
        </r>
      </text>
    </comment>
    <comment ref="G12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Merete Løken:</t>
        </r>
        <r>
          <rPr>
            <sz val="9"/>
            <color indexed="81"/>
            <rFont val="Tahoma"/>
            <family val="2"/>
          </rPr>
          <t xml:space="preserve">
Solgt 2,5 ME (kg bananer)</t>
        </r>
      </text>
    </comment>
    <comment ref="G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Merete Løken:</t>
        </r>
        <r>
          <rPr>
            <sz val="9"/>
            <color indexed="81"/>
            <rFont val="Tahoma"/>
            <family val="2"/>
          </rPr>
          <t xml:space="preserve">
Solgt 10 ME (tuber). Salgsenhet består av 5 ME </t>
        </r>
      </text>
    </comment>
    <comment ref="G14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Merete Løken:</t>
        </r>
        <r>
          <rPr>
            <sz val="9"/>
            <color indexed="81"/>
            <rFont val="Tahoma"/>
            <family val="2"/>
          </rPr>
          <t xml:space="preserve">
Salgsenhet er timer (HUR). ME er antall timer fakturert</t>
        </r>
      </text>
    </comment>
    <comment ref="G15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Merete Løken:</t>
        </r>
        <r>
          <rPr>
            <sz val="9"/>
            <color indexed="81"/>
            <rFont val="Tahoma"/>
            <family val="2"/>
          </rPr>
          <t xml:space="preserve">
Salgsenhet er timer (HUR). ME er antall timer fakturert</t>
        </r>
      </text>
    </comment>
    <comment ref="G16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Merete Løken:</t>
        </r>
        <r>
          <rPr>
            <sz val="9"/>
            <color indexed="81"/>
            <rFont val="Tahoma"/>
            <family val="2"/>
          </rPr>
          <t xml:space="preserve">
Salgsenhet er timer (HUR). ME er antall timer fakturert</t>
        </r>
      </text>
    </comment>
    <comment ref="G17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Merete Løken:</t>
        </r>
        <r>
          <rPr>
            <sz val="9"/>
            <color indexed="81"/>
            <rFont val="Tahoma"/>
            <family val="2"/>
          </rPr>
          <t xml:space="preserve">
Solgt 120 ME (hanskepar bestående av en høyrehanske og en venstrehanske). 40 ME per salgsenhet</t>
        </r>
      </text>
    </comment>
    <comment ref="G18" authorId="1" shapeId="0" xr:uid="{00000000-0006-0000-0200-000013000000}">
      <text>
        <r>
          <rPr>
            <b/>
            <sz val="9"/>
            <color indexed="81"/>
            <rFont val="Tahoma"/>
            <family val="2"/>
          </rPr>
          <t>Merete Løken:</t>
        </r>
        <r>
          <rPr>
            <sz val="9"/>
            <color indexed="81"/>
            <rFont val="Tahoma"/>
            <family val="2"/>
          </rPr>
          <t xml:space="preserve">
Solgt 10 ME (eske av 100 usterile hansker). 5 ME per salgsenhet.</t>
        </r>
      </text>
    </comment>
  </commentList>
</comments>
</file>

<file path=xl/sharedStrings.xml><?xml version="1.0" encoding="utf-8"?>
<sst xmlns="http://schemas.openxmlformats.org/spreadsheetml/2006/main" count="235" uniqueCount="129">
  <si>
    <t>Instruks for utfylling</t>
  </si>
  <si>
    <t>Innlevert statistikk leses automatisk inn i vår statistikkbase, og det er derfor viktig at denne instruksen følges for å unngå manuell avviksoppfølging.</t>
  </si>
  <si>
    <t>Instruksen finner du her</t>
  </si>
  <si>
    <t>Oversikt over gyldige enheter og organisasjonsnummer finner du her</t>
  </si>
  <si>
    <t>Endelig regneark må inneholde arkfanen "Statistikk".</t>
  </si>
  <si>
    <t>Kolonneoverskriftene må være de samme som gitt i tabellen under. Rekkefølgen av kolonnene har ikke betydning.</t>
  </si>
  <si>
    <r>
      <t xml:space="preserve">Merk at vi ønsker en </t>
    </r>
    <r>
      <rPr>
        <i/>
        <sz val="12"/>
        <rFont val="Calibri"/>
        <family val="2"/>
        <scheme val="minor"/>
      </rPr>
      <t>transaksjonslogg over alle faktura- og kreditnotaer - på linjenivå</t>
    </r>
    <r>
      <rPr>
        <sz val="12"/>
        <rFont val="Calibri"/>
        <family val="2"/>
        <scheme val="minor"/>
      </rPr>
      <t>. Delsummer, pivottabeller, pdf-filer eller tilsvarende alternative løsninger kan ikke brukes.</t>
    </r>
  </si>
  <si>
    <t>Kolonneoverskrift</t>
  </si>
  <si>
    <t>Dataformat</t>
  </si>
  <si>
    <t>Obligatorisk?</t>
  </si>
  <si>
    <t>Kommentar</t>
  </si>
  <si>
    <t>Artikkelnr</t>
  </si>
  <si>
    <t>Tekst</t>
  </si>
  <si>
    <t>Ja</t>
  </si>
  <si>
    <t>Artikkelnavn</t>
  </si>
  <si>
    <t>Kjøpers org.nr</t>
  </si>
  <si>
    <t>Postnr</t>
  </si>
  <si>
    <t>4 siffer</t>
  </si>
  <si>
    <t>Fakturadato</t>
  </si>
  <si>
    <t>Dato</t>
  </si>
  <si>
    <t>Fakturanr</t>
  </si>
  <si>
    <t>Kjøpers ordrenr</t>
  </si>
  <si>
    <t>Antall solgte minste enheter</t>
  </si>
  <si>
    <t>Desimaltall</t>
  </si>
  <si>
    <t>Antall minste enheter pr salgsenhet</t>
  </si>
  <si>
    <t>Heltall</t>
  </si>
  <si>
    <t>Størren enn 0</t>
  </si>
  <si>
    <t>Salgsenhet</t>
  </si>
  <si>
    <t>Totalbeløp</t>
  </si>
  <si>
    <t>INQ per minste enhet</t>
  </si>
  <si>
    <t>Obligatorisk fra 2020</t>
  </si>
  <si>
    <t>Metrisk mål</t>
  </si>
  <si>
    <t>For artikler med innhold i liter (LTR), gram (GRM), meter (MTR) etc.</t>
  </si>
  <si>
    <t>Avtalenr</t>
  </si>
  <si>
    <t>Ja, hvis artikkel er på avtale eller naturlig tilhører en avtale</t>
  </si>
  <si>
    <t>Se instruks for mer informasjon</t>
  </si>
  <si>
    <t>Kategori</t>
  </si>
  <si>
    <t>Ja, hvis avtalenummer ikke er satt og hvis oppgitt artikkelnummer ikke er aktiv på oppgitt avtale i gitt periode.</t>
  </si>
  <si>
    <t>UNSPSC</t>
  </si>
  <si>
    <t>8 eller 10 siffer</t>
  </si>
  <si>
    <t>Antall minste enheter per salgsenhet</t>
  </si>
  <si>
    <t>Antall solgte minste enheter (ME)</t>
  </si>
  <si>
    <t>Antall minste enheter (ME) per salgsenhet</t>
  </si>
  <si>
    <t>3004</t>
  </si>
  <si>
    <t>10012563</t>
  </si>
  <si>
    <t>64233</t>
  </si>
  <si>
    <t>123</t>
  </si>
  <si>
    <t>Q-tips (200 stk per ME)</t>
  </si>
  <si>
    <t>BX</t>
  </si>
  <si>
    <t>200858</t>
  </si>
  <si>
    <t>Pasientstell</t>
  </si>
  <si>
    <t>124</t>
  </si>
  <si>
    <t>Tupfer steril (5 stk per ME)</t>
  </si>
  <si>
    <t>Operasjonskompresser og tupfere</t>
  </si>
  <si>
    <t>125</t>
  </si>
  <si>
    <t>Tupfer usteril bulk (100 stk per ME)</t>
  </si>
  <si>
    <t>1478</t>
  </si>
  <si>
    <t>10013544</t>
  </si>
  <si>
    <t>650104</t>
  </si>
  <si>
    <t>126</t>
  </si>
  <si>
    <t xml:space="preserve">Sprøyter enkeltpakket 2 ml </t>
  </si>
  <si>
    <t>200048</t>
  </si>
  <si>
    <t>Sprøyter og kanyler</t>
  </si>
  <si>
    <t>1714</t>
  </si>
  <si>
    <t>10020152</t>
  </si>
  <si>
    <t>650169</t>
  </si>
  <si>
    <t>28841-2</t>
  </si>
  <si>
    <t>Desinfeksjon overflate 0,7 liter</t>
  </si>
  <si>
    <t>LTR</t>
  </si>
  <si>
    <t>23222</t>
  </si>
  <si>
    <t xml:space="preserve">Medisinske desinfeksjonsmidler </t>
  </si>
  <si>
    <t>3103</t>
  </si>
  <si>
    <t>10020179</t>
  </si>
  <si>
    <t>650173</t>
  </si>
  <si>
    <t>K-52848</t>
  </si>
  <si>
    <t>Kirurgisk saks</t>
  </si>
  <si>
    <t>EA</t>
  </si>
  <si>
    <t>20060</t>
  </si>
  <si>
    <t>Generelle kirurgiske grunninstrumenter</t>
  </si>
  <si>
    <t>10020521</t>
  </si>
  <si>
    <t>2258996</t>
  </si>
  <si>
    <t>015896</t>
  </si>
  <si>
    <t>Kopipapir (500 ark per ME)</t>
  </si>
  <si>
    <t>10020308</t>
  </si>
  <si>
    <t>Kontorrekvisita</t>
  </si>
  <si>
    <t>855212</t>
  </si>
  <si>
    <t>Tørkerull (1 stk til dispenser)</t>
  </si>
  <si>
    <t>MTR</t>
  </si>
  <si>
    <t>Renholdsprodukter</t>
  </si>
  <si>
    <t>865523</t>
  </si>
  <si>
    <t>Tørkeark bulk (150 stk per ME)</t>
  </si>
  <si>
    <t>CT</t>
  </si>
  <si>
    <t>10030214</t>
  </si>
  <si>
    <t>3655920</t>
  </si>
  <si>
    <t>ba589</t>
  </si>
  <si>
    <t>Bananer (0,5 kg)</t>
  </si>
  <si>
    <t>KGM</t>
  </si>
  <si>
    <t>10020599</t>
  </si>
  <si>
    <t>Frukt</t>
  </si>
  <si>
    <t>Bananer (2,5 kg)</t>
  </si>
  <si>
    <t>10030411</t>
  </si>
  <si>
    <t>248789</t>
  </si>
  <si>
    <t>H-8633</t>
  </si>
  <si>
    <t>Håndkrem tube 90ml</t>
  </si>
  <si>
    <t>MLT</t>
  </si>
  <si>
    <t>Såpe, kremer og salver</t>
  </si>
  <si>
    <t>xIKTx</t>
  </si>
  <si>
    <t>Konsulentbistand IKT 1,5 time</t>
  </si>
  <si>
    <t>HUR</t>
  </si>
  <si>
    <t>101557</t>
  </si>
  <si>
    <t>Informasjonssikkerhet og ROS-analyser</t>
  </si>
  <si>
    <t>10052167</t>
  </si>
  <si>
    <t>1255</t>
  </si>
  <si>
    <t>x2y</t>
  </si>
  <si>
    <t>Vikartjenester helsepersonell</t>
  </si>
  <si>
    <t>101558</t>
  </si>
  <si>
    <t>Helsesekretær</t>
  </si>
  <si>
    <t>10030487</t>
  </si>
  <si>
    <t>100022</t>
  </si>
  <si>
    <t>127</t>
  </si>
  <si>
    <t>Operasjonshansker steril (1 par)</t>
  </si>
  <si>
    <t>Operasjonshansker</t>
  </si>
  <si>
    <t>0424</t>
  </si>
  <si>
    <t>10030502</t>
  </si>
  <si>
    <t>700056</t>
  </si>
  <si>
    <t>128</t>
  </si>
  <si>
    <t>Undersøkelseshansker usteril (100 stk per ME)</t>
  </si>
  <si>
    <t>10023636</t>
  </si>
  <si>
    <t>Undersøkelseshansker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</si>
</sst>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###,###"/>
    <numFmt numFmtId="165" formatCode="0.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338D"/>
        <bgColor auto="1"/>
      </patternFill>
    </fill>
    <fill>
      <patternFill patternType="solid">
        <fgColor rgb="FFC3DCE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6" fillId="0" borderId="0"/>
    <xf numFmtId="0" fontId="7" fillId="0" borderId="0" applyNumberFormat="0" applyFill="0" applyBorder="0" applyAlignment="0" applyProtection="0"/>
    <xf numFmtId="0" fontId="9" fillId="2" borderId="6" applyBorder="0" applyAlignment="0">
      <alignment vertical="top"/>
    </xf>
    <xf numFmtId="0" fontId="1" fillId="3" borderId="0"/>
  </cellStyleXfs>
  <cellXfs count="37"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/>
    <xf numFmtId="49" fontId="0" fillId="0" borderId="0" xfId="0" applyNumberFormat="1" applyAlignment="1">
      <alignment horizontal="left"/>
    </xf>
    <xf numFmtId="14" fontId="0" fillId="0" borderId="0" xfId="0" applyNumberFormat="1"/>
    <xf numFmtId="0" fontId="8" fillId="0" borderId="0" xfId="0" applyFont="1"/>
    <xf numFmtId="49" fontId="8" fillId="0" borderId="0" xfId="0" applyNumberFormat="1" applyFont="1"/>
    <xf numFmtId="14" fontId="8" fillId="0" borderId="0" xfId="0" applyNumberFormat="1" applyFont="1"/>
    <xf numFmtId="49" fontId="8" fillId="0" borderId="0" xfId="0" applyNumberFormat="1" applyFont="1" applyAlignment="1">
      <alignment horizontal="left"/>
    </xf>
    <xf numFmtId="2" fontId="8" fillId="0" borderId="0" xfId="0" applyNumberFormat="1" applyFont="1"/>
    <xf numFmtId="1" fontId="8" fillId="0" borderId="0" xfId="0" applyNumberFormat="1" applyFont="1"/>
    <xf numFmtId="165" fontId="8" fillId="0" borderId="0" xfId="0" applyNumberFormat="1" applyFont="1"/>
    <xf numFmtId="0" fontId="9" fillId="2" borderId="7" xfId="4" applyBorder="1" applyAlignment="1">
      <alignment horizontal="center" vertical="center" wrapText="1"/>
    </xf>
    <xf numFmtId="0" fontId="12" fillId="5" borderId="0" xfId="0" applyFont="1" applyFill="1" applyAlignment="1">
      <alignment horizontal="left" vertical="center" wrapText="1"/>
    </xf>
    <xf numFmtId="0" fontId="13" fillId="5" borderId="0" xfId="3" applyFont="1" applyFill="1" applyBorder="1" applyAlignment="1">
      <alignment horizontal="left" vertical="center" wrapText="1"/>
    </xf>
    <xf numFmtId="0" fontId="12" fillId="4" borderId="0" xfId="0" applyFont="1" applyFill="1"/>
    <xf numFmtId="0" fontId="12" fillId="4" borderId="0" xfId="0" applyFont="1" applyFill="1" applyAlignment="1">
      <alignment horizontal="center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2" fillId="5" borderId="3" xfId="0" applyFont="1" applyFill="1" applyBorder="1"/>
    <xf numFmtId="0" fontId="12" fillId="5" borderId="4" xfId="0" applyFont="1" applyFill="1" applyBorder="1"/>
    <xf numFmtId="0" fontId="12" fillId="5" borderId="4" xfId="0" applyFont="1" applyFill="1" applyBorder="1" applyAlignment="1">
      <alignment horizontal="center"/>
    </xf>
    <xf numFmtId="0" fontId="12" fillId="5" borderId="5" xfId="0" applyFont="1" applyFill="1" applyBorder="1"/>
    <xf numFmtId="0" fontId="12" fillId="5" borderId="2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6" fillId="4" borderId="0" xfId="5" applyFont="1" applyFill="1"/>
    <xf numFmtId="164" fontId="12" fillId="4" borderId="0" xfId="0" applyNumberFormat="1" applyFont="1" applyFill="1" applyAlignment="1">
      <alignment horizontal="center"/>
    </xf>
    <xf numFmtId="164" fontId="12" fillId="4" borderId="0" xfId="0" applyNumberFormat="1" applyFont="1" applyFill="1"/>
    <xf numFmtId="0" fontId="12" fillId="5" borderId="0" xfId="0" applyFont="1" applyFill="1" applyAlignment="1">
      <alignment horizontal="left" vertical="center" wrapText="1"/>
    </xf>
    <xf numFmtId="0" fontId="10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0" fillId="5" borderId="0" xfId="0" applyFont="1" applyFill="1" applyAlignment="1">
      <alignment horizontal="left" vertical="center" wrapText="1"/>
    </xf>
    <xf numFmtId="0" fontId="13" fillId="5" borderId="0" xfId="3" applyFont="1" applyFill="1" applyBorder="1" applyAlignment="1">
      <alignment horizontal="left" vertical="center" wrapText="1"/>
    </xf>
  </cellXfs>
  <cellStyles count="6">
    <cellStyle name="Grunnfarge" xfId="5" xr:uid="{4B40F0C8-5ADE-4BD8-82FF-1DA37B8A6E0F}"/>
    <cellStyle name="Hyperkobling" xfId="3" builtinId="8"/>
    <cellStyle name="Normal" xfId="0" builtinId="0"/>
    <cellStyle name="Normal 2" xfId="1" xr:uid="{00000000-0005-0000-0000-000002000000}"/>
    <cellStyle name="Normal 4" xfId="2" xr:uid="{00000000-0005-0000-0000-000003000000}"/>
    <cellStyle name="SHI Overskrift1" xfId="4" xr:uid="{4305227B-8860-4962-8392-D8D35930377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everandor.sykehusinnkjop.no/Statistics/Info/Info" TargetMode="External"/><Relationship Id="rId1" Type="http://schemas.openxmlformats.org/officeDocument/2006/relationships/hyperlink" Target="https://leverandor.sykehusinnkjop.no/Statistics/Info/GetInfoDoc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O127"/>
  <sheetViews>
    <sheetView showGridLines="0" tabSelected="1" zoomScale="85" zoomScaleNormal="85" workbookViewId="0">
      <selection activeCell="F13" sqref="F13"/>
    </sheetView>
  </sheetViews>
  <sheetFormatPr baseColWidth="10" defaultColWidth="9.1796875" defaultRowHeight="15.5" x14ac:dyDescent="0.35"/>
  <cols>
    <col min="1" max="1" width="5.26953125" style="16" customWidth="1"/>
    <col min="2" max="2" width="3.81640625" style="16" customWidth="1"/>
    <col min="3" max="3" width="33.7265625" style="16" customWidth="1"/>
    <col min="4" max="4" width="18.54296875" style="16" customWidth="1"/>
    <col min="5" max="5" width="56.54296875" style="17" customWidth="1"/>
    <col min="6" max="6" width="52.453125" style="16" customWidth="1"/>
    <col min="7" max="7" width="5.7265625" style="16" customWidth="1"/>
    <col min="8" max="16384" width="9.1796875" style="16"/>
  </cols>
  <sheetData>
    <row r="1" spans="3:15" ht="16.5" customHeight="1" x14ac:dyDescent="0.35"/>
    <row r="2" spans="3:15" ht="18.75" customHeight="1" x14ac:dyDescent="0.35">
      <c r="E2" s="16"/>
    </row>
    <row r="3" spans="3:15" ht="20.25" customHeight="1" x14ac:dyDescent="0.35">
      <c r="C3" s="33" t="s">
        <v>0</v>
      </c>
      <c r="D3" s="34"/>
      <c r="E3" s="34"/>
      <c r="F3" s="34"/>
      <c r="G3" s="18"/>
      <c r="J3" s="19"/>
      <c r="K3" s="19"/>
      <c r="L3" s="19"/>
      <c r="M3" s="19"/>
      <c r="N3" s="19"/>
      <c r="O3" s="19"/>
    </row>
    <row r="4" spans="3:15" s="19" customFormat="1" ht="31.5" customHeight="1" x14ac:dyDescent="0.25">
      <c r="C4" s="32" t="s">
        <v>1</v>
      </c>
      <c r="D4" s="32"/>
      <c r="E4" s="32"/>
      <c r="F4" s="32"/>
    </row>
    <row r="5" spans="3:15" s="19" customFormat="1" ht="44.25" customHeight="1" x14ac:dyDescent="0.25">
      <c r="C5" s="36" t="s">
        <v>2</v>
      </c>
      <c r="D5" s="36"/>
      <c r="E5" s="36"/>
      <c r="F5" s="36"/>
    </row>
    <row r="6" spans="3:15" s="19" customFormat="1" ht="28.5" customHeight="1" x14ac:dyDescent="0.25">
      <c r="C6" s="36" t="s">
        <v>3</v>
      </c>
      <c r="D6" s="36"/>
      <c r="E6" s="36"/>
      <c r="F6" s="15"/>
    </row>
    <row r="7" spans="3:15" s="19" customFormat="1" ht="20.25" customHeight="1" x14ac:dyDescent="0.25">
      <c r="C7" s="15"/>
      <c r="D7" s="15"/>
      <c r="E7" s="15"/>
      <c r="F7" s="15"/>
    </row>
    <row r="8" spans="3:15" s="19" customFormat="1" ht="18" customHeight="1" x14ac:dyDescent="0.25">
      <c r="C8" s="32" t="s">
        <v>4</v>
      </c>
      <c r="D8" s="32"/>
      <c r="E8" s="32"/>
      <c r="F8" s="32"/>
    </row>
    <row r="9" spans="3:15" s="19" customFormat="1" ht="17.25" customHeight="1" x14ac:dyDescent="0.25">
      <c r="C9" s="32" t="s">
        <v>5</v>
      </c>
      <c r="D9" s="32"/>
      <c r="E9" s="32"/>
      <c r="F9" s="32"/>
    </row>
    <row r="10" spans="3:15" s="19" customFormat="1" ht="17.25" customHeight="1" x14ac:dyDescent="0.25">
      <c r="C10" s="14"/>
      <c r="D10" s="14"/>
      <c r="E10" s="14"/>
      <c r="F10" s="14"/>
    </row>
    <row r="11" spans="3:15" s="19" customFormat="1" ht="36" customHeight="1" x14ac:dyDescent="0.25">
      <c r="C11" s="32" t="s">
        <v>6</v>
      </c>
      <c r="D11" s="32"/>
      <c r="E11" s="32"/>
      <c r="F11" s="32"/>
    </row>
    <row r="12" spans="3:15" s="19" customFormat="1" ht="20.25" customHeight="1" x14ac:dyDescent="0.25">
      <c r="C12" s="32"/>
      <c r="D12" s="35"/>
      <c r="E12" s="35"/>
      <c r="F12" s="35"/>
    </row>
    <row r="13" spans="3:15" x14ac:dyDescent="0.35">
      <c r="C13" s="20" t="s">
        <v>7</v>
      </c>
      <c r="D13" s="21" t="s">
        <v>8</v>
      </c>
      <c r="E13" s="22" t="s">
        <v>9</v>
      </c>
      <c r="F13" s="23" t="s">
        <v>10</v>
      </c>
      <c r="J13" s="19"/>
      <c r="K13" s="19"/>
      <c r="L13" s="19"/>
      <c r="M13" s="19"/>
      <c r="N13" s="19"/>
      <c r="O13" s="19"/>
    </row>
    <row r="14" spans="3:15" s="19" customFormat="1" ht="17.25" customHeight="1" x14ac:dyDescent="0.25">
      <c r="C14" s="24" t="s">
        <v>11</v>
      </c>
      <c r="D14" s="25" t="s">
        <v>12</v>
      </c>
      <c r="E14" s="25" t="s">
        <v>13</v>
      </c>
      <c r="F14" s="26"/>
    </row>
    <row r="15" spans="3:15" s="19" customFormat="1" ht="17.25" customHeight="1" x14ac:dyDescent="0.25">
      <c r="C15" s="24" t="s">
        <v>14</v>
      </c>
      <c r="D15" s="25" t="s">
        <v>12</v>
      </c>
      <c r="E15" s="25" t="s">
        <v>13</v>
      </c>
      <c r="F15" s="26"/>
    </row>
    <row r="16" spans="3:15" s="19" customFormat="1" ht="17.25" customHeight="1" x14ac:dyDescent="0.25">
      <c r="C16" s="24" t="s">
        <v>15</v>
      </c>
      <c r="D16" s="25" t="s">
        <v>12</v>
      </c>
      <c r="E16" s="25" t="s">
        <v>13</v>
      </c>
      <c r="F16" s="26"/>
    </row>
    <row r="17" spans="3:6" s="19" customFormat="1" ht="17.25" customHeight="1" x14ac:dyDescent="0.25">
      <c r="C17" s="24" t="s">
        <v>16</v>
      </c>
      <c r="D17" s="25" t="s">
        <v>12</v>
      </c>
      <c r="E17" s="25" t="s">
        <v>13</v>
      </c>
      <c r="F17" s="26" t="s">
        <v>17</v>
      </c>
    </row>
    <row r="18" spans="3:6" s="19" customFormat="1" ht="17.25" customHeight="1" x14ac:dyDescent="0.25">
      <c r="C18" s="24" t="s">
        <v>18</v>
      </c>
      <c r="D18" s="25" t="s">
        <v>19</v>
      </c>
      <c r="E18" s="25" t="s">
        <v>13</v>
      </c>
      <c r="F18" s="26"/>
    </row>
    <row r="19" spans="3:6" s="19" customFormat="1" ht="17.25" customHeight="1" x14ac:dyDescent="0.25">
      <c r="C19" s="24" t="s">
        <v>20</v>
      </c>
      <c r="D19" s="25" t="s">
        <v>12</v>
      </c>
      <c r="E19" s="25" t="s">
        <v>13</v>
      </c>
      <c r="F19" s="26"/>
    </row>
    <row r="20" spans="3:6" s="19" customFormat="1" ht="17.25" customHeight="1" x14ac:dyDescent="0.25">
      <c r="C20" s="24" t="s">
        <v>21</v>
      </c>
      <c r="D20" s="25" t="s">
        <v>12</v>
      </c>
      <c r="E20" s="25"/>
      <c r="F20" s="26"/>
    </row>
    <row r="21" spans="3:6" s="19" customFormat="1" ht="17.25" customHeight="1" x14ac:dyDescent="0.25">
      <c r="C21" s="24" t="s">
        <v>22</v>
      </c>
      <c r="D21" s="25" t="s">
        <v>23</v>
      </c>
      <c r="E21" s="25" t="s">
        <v>13</v>
      </c>
      <c r="F21" s="26"/>
    </row>
    <row r="22" spans="3:6" s="19" customFormat="1" ht="17.25" customHeight="1" x14ac:dyDescent="0.25">
      <c r="C22" s="24" t="s">
        <v>24</v>
      </c>
      <c r="D22" s="25" t="s">
        <v>25</v>
      </c>
      <c r="E22" s="25" t="s">
        <v>13</v>
      </c>
      <c r="F22" s="26" t="s">
        <v>26</v>
      </c>
    </row>
    <row r="23" spans="3:6" s="19" customFormat="1" ht="17.25" customHeight="1" x14ac:dyDescent="0.25">
      <c r="C23" s="24" t="s">
        <v>27</v>
      </c>
      <c r="D23" s="25" t="s">
        <v>12</v>
      </c>
      <c r="E23" s="25" t="s">
        <v>13</v>
      </c>
      <c r="F23" s="26"/>
    </row>
    <row r="24" spans="3:6" s="19" customFormat="1" ht="17.25" customHeight="1" x14ac:dyDescent="0.25">
      <c r="C24" s="24" t="s">
        <v>28</v>
      </c>
      <c r="D24" s="25" t="s">
        <v>23</v>
      </c>
      <c r="E24" s="25" t="s">
        <v>13</v>
      </c>
      <c r="F24" s="26"/>
    </row>
    <row r="25" spans="3:6" s="19" customFormat="1" ht="17.25" customHeight="1" x14ac:dyDescent="0.25">
      <c r="C25" s="24" t="s">
        <v>29</v>
      </c>
      <c r="D25" s="25" t="s">
        <v>23</v>
      </c>
      <c r="E25" s="25" t="s">
        <v>30</v>
      </c>
      <c r="F25" s="26" t="s">
        <v>26</v>
      </c>
    </row>
    <row r="26" spans="3:6" s="19" customFormat="1" ht="34.5" customHeight="1" x14ac:dyDescent="0.25">
      <c r="C26" s="24" t="s">
        <v>31</v>
      </c>
      <c r="D26" s="25" t="s">
        <v>12</v>
      </c>
      <c r="E26" s="27"/>
      <c r="F26" s="26" t="s">
        <v>32</v>
      </c>
    </row>
    <row r="27" spans="3:6" s="19" customFormat="1" ht="26.25" customHeight="1" x14ac:dyDescent="0.25">
      <c r="C27" s="24" t="s">
        <v>33</v>
      </c>
      <c r="D27" s="25" t="s">
        <v>12</v>
      </c>
      <c r="E27" s="25" t="s">
        <v>34</v>
      </c>
      <c r="F27" s="26" t="s">
        <v>35</v>
      </c>
    </row>
    <row r="28" spans="3:6" s="19" customFormat="1" ht="45" customHeight="1" x14ac:dyDescent="0.25">
      <c r="C28" s="24" t="s">
        <v>36</v>
      </c>
      <c r="D28" s="25" t="s">
        <v>12</v>
      </c>
      <c r="E28" s="25" t="s">
        <v>37</v>
      </c>
      <c r="F28" s="26"/>
    </row>
    <row r="29" spans="3:6" ht="15.75" customHeight="1" x14ac:dyDescent="0.35">
      <c r="C29" s="28" t="s">
        <v>38</v>
      </c>
      <c r="D29" s="25" t="s">
        <v>12</v>
      </c>
      <c r="E29" s="25"/>
      <c r="F29" s="28" t="s">
        <v>39</v>
      </c>
    </row>
    <row r="30" spans="3:6" ht="28.5" customHeight="1" x14ac:dyDescent="0.35"/>
    <row r="31" spans="3:6" s="29" customFormat="1" ht="31.5" customHeight="1" x14ac:dyDescent="0.35"/>
    <row r="32" spans="3:6" s="29" customFormat="1" ht="31.5" customHeight="1" x14ac:dyDescent="0.35"/>
    <row r="33" s="29" customFormat="1" ht="31.5" customHeight="1" x14ac:dyDescent="0.35"/>
    <row r="34" s="29" customFormat="1" ht="31.5" customHeight="1" x14ac:dyDescent="0.35"/>
    <row r="35" s="29" customFormat="1" ht="31.5" customHeight="1" x14ac:dyDescent="0.35"/>
    <row r="36" s="29" customFormat="1" ht="31.5" customHeight="1" x14ac:dyDescent="0.35"/>
    <row r="37" s="29" customFormat="1" ht="31.5" customHeight="1" x14ac:dyDescent="0.35"/>
    <row r="38" s="29" customFormat="1" ht="31.5" customHeight="1" x14ac:dyDescent="0.35"/>
    <row r="39" s="29" customFormat="1" ht="31.5" customHeight="1" x14ac:dyDescent="0.35"/>
    <row r="40" s="29" customFormat="1" ht="31.5" customHeight="1" x14ac:dyDescent="0.35"/>
    <row r="41" s="29" customFormat="1" ht="31.5" customHeight="1" x14ac:dyDescent="0.35"/>
    <row r="42" s="29" customFormat="1" ht="31.5" customHeight="1" x14ac:dyDescent="0.35"/>
    <row r="43" s="29" customFormat="1" ht="31.5" customHeight="1" x14ac:dyDescent="0.35"/>
    <row r="44" s="29" customFormat="1" ht="31.5" customHeight="1" x14ac:dyDescent="0.35"/>
    <row r="45" s="29" customFormat="1" ht="31.5" customHeight="1" x14ac:dyDescent="0.35"/>
    <row r="46" s="29" customFormat="1" ht="31.5" customHeight="1" x14ac:dyDescent="0.35"/>
    <row r="47" s="29" customFormat="1" ht="31.5" customHeight="1" x14ac:dyDescent="0.35"/>
    <row r="48" s="29" customFormat="1" ht="31.5" customHeight="1" x14ac:dyDescent="0.35"/>
    <row r="49" s="29" customFormat="1" ht="31.5" customHeight="1" x14ac:dyDescent="0.35"/>
    <row r="50" s="29" customFormat="1" ht="31.5" customHeight="1" x14ac:dyDescent="0.35"/>
    <row r="51" s="29" customFormat="1" ht="31.5" customHeight="1" x14ac:dyDescent="0.35"/>
    <row r="52" s="29" customFormat="1" ht="31.5" customHeight="1" x14ac:dyDescent="0.35"/>
    <row r="53" s="29" customFormat="1" ht="31.5" customHeight="1" x14ac:dyDescent="0.35"/>
    <row r="54" s="29" customFormat="1" ht="31.5" customHeight="1" x14ac:dyDescent="0.35"/>
    <row r="55" s="29" customFormat="1" ht="31.5" customHeight="1" x14ac:dyDescent="0.35"/>
    <row r="56" s="29" customFormat="1" ht="31.5" customHeight="1" x14ac:dyDescent="0.35"/>
    <row r="57" s="29" customFormat="1" ht="31.5" customHeight="1" x14ac:dyDescent="0.35"/>
    <row r="58" s="29" customFormat="1" ht="31.5" customHeight="1" x14ac:dyDescent="0.35"/>
    <row r="59" s="29" customFormat="1" ht="31.5" customHeight="1" x14ac:dyDescent="0.35"/>
    <row r="60" s="29" customFormat="1" ht="31.5" customHeight="1" x14ac:dyDescent="0.35"/>
    <row r="61" s="29" customFormat="1" ht="31.5" customHeight="1" x14ac:dyDescent="0.35"/>
    <row r="62" s="29" customFormat="1" ht="31.5" customHeight="1" x14ac:dyDescent="0.35"/>
    <row r="63" s="29" customFormat="1" ht="31.5" customHeight="1" x14ac:dyDescent="0.35"/>
    <row r="64" s="29" customFormat="1" ht="31.5" customHeight="1" x14ac:dyDescent="0.35"/>
    <row r="65" spans="4:5" x14ac:dyDescent="0.35">
      <c r="D65" s="30"/>
      <c r="E65" s="30"/>
    </row>
    <row r="66" spans="4:5" x14ac:dyDescent="0.35">
      <c r="D66" s="30"/>
      <c r="E66" s="30"/>
    </row>
    <row r="67" spans="4:5" x14ac:dyDescent="0.35">
      <c r="D67" s="30"/>
      <c r="E67" s="30"/>
    </row>
    <row r="68" spans="4:5" x14ac:dyDescent="0.35">
      <c r="D68" s="30"/>
      <c r="E68" s="30"/>
    </row>
    <row r="69" spans="4:5" x14ac:dyDescent="0.35">
      <c r="D69" s="30"/>
      <c r="E69" s="30"/>
    </row>
    <row r="70" spans="4:5" x14ac:dyDescent="0.35">
      <c r="D70" s="30"/>
      <c r="E70" s="30"/>
    </row>
    <row r="71" spans="4:5" x14ac:dyDescent="0.35">
      <c r="D71" s="30"/>
      <c r="E71" s="30"/>
    </row>
    <row r="72" spans="4:5" x14ac:dyDescent="0.35">
      <c r="D72" s="30"/>
      <c r="E72" s="30"/>
    </row>
    <row r="73" spans="4:5" x14ac:dyDescent="0.35">
      <c r="D73" s="30"/>
      <c r="E73" s="30"/>
    </row>
    <row r="74" spans="4:5" x14ac:dyDescent="0.35">
      <c r="D74" s="30"/>
      <c r="E74" s="30"/>
    </row>
    <row r="75" spans="4:5" x14ac:dyDescent="0.35">
      <c r="D75" s="30"/>
      <c r="E75" s="30"/>
    </row>
    <row r="76" spans="4:5" x14ac:dyDescent="0.35">
      <c r="D76" s="30"/>
      <c r="E76" s="30"/>
    </row>
    <row r="77" spans="4:5" x14ac:dyDescent="0.35">
      <c r="D77" s="30"/>
      <c r="E77" s="30"/>
    </row>
    <row r="78" spans="4:5" x14ac:dyDescent="0.35">
      <c r="D78" s="30"/>
      <c r="E78" s="30"/>
    </row>
    <row r="79" spans="4:5" x14ac:dyDescent="0.35">
      <c r="D79" s="30"/>
      <c r="E79" s="30"/>
    </row>
    <row r="80" spans="4:5" x14ac:dyDescent="0.35">
      <c r="D80" s="30"/>
      <c r="E80" s="30"/>
    </row>
    <row r="81" spans="4:5" x14ac:dyDescent="0.35">
      <c r="D81" s="30"/>
      <c r="E81" s="30"/>
    </row>
    <row r="82" spans="4:5" x14ac:dyDescent="0.35">
      <c r="D82" s="30"/>
      <c r="E82" s="30"/>
    </row>
    <row r="83" spans="4:5" x14ac:dyDescent="0.35">
      <c r="D83" s="30"/>
      <c r="E83" s="30"/>
    </row>
    <row r="84" spans="4:5" x14ac:dyDescent="0.35">
      <c r="D84" s="30"/>
      <c r="E84" s="30"/>
    </row>
    <row r="85" spans="4:5" x14ac:dyDescent="0.35">
      <c r="D85" s="30"/>
      <c r="E85" s="30"/>
    </row>
    <row r="86" spans="4:5" x14ac:dyDescent="0.35">
      <c r="D86" s="30"/>
      <c r="E86" s="30"/>
    </row>
    <row r="87" spans="4:5" x14ac:dyDescent="0.35">
      <c r="D87" s="30"/>
      <c r="E87" s="30"/>
    </row>
    <row r="88" spans="4:5" x14ac:dyDescent="0.35">
      <c r="D88" s="30"/>
      <c r="E88" s="30"/>
    </row>
    <row r="89" spans="4:5" x14ac:dyDescent="0.35">
      <c r="D89" s="30"/>
      <c r="E89" s="30"/>
    </row>
    <row r="90" spans="4:5" x14ac:dyDescent="0.35">
      <c r="D90" s="30"/>
      <c r="E90" s="30"/>
    </row>
    <row r="91" spans="4:5" x14ac:dyDescent="0.35">
      <c r="D91" s="30"/>
      <c r="E91" s="30"/>
    </row>
    <row r="92" spans="4:5" x14ac:dyDescent="0.35">
      <c r="D92" s="30"/>
      <c r="E92" s="30"/>
    </row>
    <row r="93" spans="4:5" x14ac:dyDescent="0.35">
      <c r="D93" s="30"/>
      <c r="E93" s="30"/>
    </row>
    <row r="94" spans="4:5" x14ac:dyDescent="0.35">
      <c r="D94" s="30"/>
      <c r="E94" s="30"/>
    </row>
    <row r="95" spans="4:5" x14ac:dyDescent="0.35">
      <c r="D95" s="30"/>
      <c r="E95" s="30"/>
    </row>
    <row r="96" spans="4:5" x14ac:dyDescent="0.35">
      <c r="D96" s="30"/>
      <c r="E96" s="30"/>
    </row>
    <row r="97" spans="4:5" x14ac:dyDescent="0.35">
      <c r="D97" s="30"/>
      <c r="E97" s="30"/>
    </row>
    <row r="98" spans="4:5" x14ac:dyDescent="0.35">
      <c r="D98" s="30"/>
      <c r="E98" s="30"/>
    </row>
    <row r="99" spans="4:5" x14ac:dyDescent="0.35">
      <c r="D99" s="30"/>
      <c r="E99" s="30"/>
    </row>
    <row r="100" spans="4:5" x14ac:dyDescent="0.35">
      <c r="D100" s="30"/>
      <c r="E100" s="30"/>
    </row>
    <row r="101" spans="4:5" x14ac:dyDescent="0.35">
      <c r="D101" s="30"/>
      <c r="E101" s="30"/>
    </row>
    <row r="102" spans="4:5" x14ac:dyDescent="0.35">
      <c r="D102" s="31"/>
      <c r="E102" s="30"/>
    </row>
    <row r="103" spans="4:5" x14ac:dyDescent="0.35">
      <c r="D103" s="31"/>
      <c r="E103" s="30"/>
    </row>
    <row r="104" spans="4:5" x14ac:dyDescent="0.35">
      <c r="D104" s="31"/>
      <c r="E104" s="30"/>
    </row>
    <row r="105" spans="4:5" x14ac:dyDescent="0.35">
      <c r="D105" s="31"/>
      <c r="E105" s="30"/>
    </row>
    <row r="106" spans="4:5" x14ac:dyDescent="0.35">
      <c r="D106" s="31"/>
      <c r="E106" s="30"/>
    </row>
    <row r="107" spans="4:5" x14ac:dyDescent="0.35">
      <c r="D107" s="31"/>
      <c r="E107" s="30"/>
    </row>
    <row r="108" spans="4:5" x14ac:dyDescent="0.35">
      <c r="D108" s="31"/>
      <c r="E108" s="30"/>
    </row>
    <row r="109" spans="4:5" x14ac:dyDescent="0.35">
      <c r="D109" s="31"/>
      <c r="E109" s="30"/>
    </row>
    <row r="110" spans="4:5" x14ac:dyDescent="0.35">
      <c r="D110" s="31"/>
      <c r="E110" s="30"/>
    </row>
    <row r="111" spans="4:5" x14ac:dyDescent="0.35">
      <c r="D111" s="31"/>
      <c r="E111" s="30"/>
    </row>
    <row r="112" spans="4:5" x14ac:dyDescent="0.35">
      <c r="D112" s="31"/>
      <c r="E112" s="30"/>
    </row>
    <row r="113" spans="4:5" x14ac:dyDescent="0.35">
      <c r="D113" s="31"/>
      <c r="E113" s="30"/>
    </row>
    <row r="114" spans="4:5" x14ac:dyDescent="0.35">
      <c r="D114" s="31"/>
      <c r="E114" s="30"/>
    </row>
    <row r="115" spans="4:5" x14ac:dyDescent="0.35">
      <c r="D115" s="31"/>
      <c r="E115" s="30"/>
    </row>
    <row r="116" spans="4:5" x14ac:dyDescent="0.35">
      <c r="D116" s="31"/>
      <c r="E116" s="30"/>
    </row>
    <row r="117" spans="4:5" x14ac:dyDescent="0.35">
      <c r="D117" s="31"/>
      <c r="E117" s="30"/>
    </row>
    <row r="118" spans="4:5" x14ac:dyDescent="0.35">
      <c r="D118" s="31"/>
      <c r="E118" s="30"/>
    </row>
    <row r="119" spans="4:5" x14ac:dyDescent="0.35">
      <c r="D119" s="31"/>
      <c r="E119" s="30"/>
    </row>
    <row r="120" spans="4:5" x14ac:dyDescent="0.35">
      <c r="D120" s="31"/>
      <c r="E120" s="30"/>
    </row>
    <row r="121" spans="4:5" x14ac:dyDescent="0.35">
      <c r="D121" s="31"/>
      <c r="E121" s="30"/>
    </row>
    <row r="122" spans="4:5" x14ac:dyDescent="0.35">
      <c r="D122" s="31"/>
      <c r="E122" s="30"/>
    </row>
    <row r="123" spans="4:5" x14ac:dyDescent="0.35">
      <c r="D123" s="31"/>
      <c r="E123" s="30"/>
    </row>
    <row r="124" spans="4:5" x14ac:dyDescent="0.35">
      <c r="D124" s="31"/>
      <c r="E124" s="30"/>
    </row>
    <row r="125" spans="4:5" x14ac:dyDescent="0.35">
      <c r="D125" s="31"/>
      <c r="E125" s="30"/>
    </row>
    <row r="126" spans="4:5" x14ac:dyDescent="0.35">
      <c r="D126" s="31"/>
      <c r="E126" s="30"/>
    </row>
    <row r="127" spans="4:5" x14ac:dyDescent="0.35">
      <c r="D127" s="31"/>
      <c r="E127" s="30"/>
    </row>
  </sheetData>
  <mergeCells count="8">
    <mergeCell ref="C11:F11"/>
    <mergeCell ref="C3:F3"/>
    <mergeCell ref="C12:F12"/>
    <mergeCell ref="C4:F4"/>
    <mergeCell ref="C8:F8"/>
    <mergeCell ref="C9:F9"/>
    <mergeCell ref="C5:F5"/>
    <mergeCell ref="C6:E6"/>
  </mergeCells>
  <phoneticPr fontId="2" type="noConversion"/>
  <hyperlinks>
    <hyperlink ref="C5:F5" r:id="rId1" display="Instruksen finner du her" xr:uid="{00000000-0004-0000-0000-000000000000}"/>
    <hyperlink ref="C6:E6" r:id="rId2" display="Oversikt over gyldige enheter og organisasjonsnummer finner du her" xr:uid="{00000000-0004-0000-0000-000001000000}"/>
  </hyperlinks>
  <pageMargins left="0.75" right="0.75" top="1" bottom="1" header="0.5" footer="0.5"/>
  <pageSetup paperSize="9" scale="94" orientation="portrait" r:id="rId3"/>
  <headerFooter alignWithMargins="0">
    <oddFooter>&amp;L&amp;"Tahoma,Normal"&amp;8&amp;F&amp;C&amp;"Tahoma,Normal"&amp;8&amp;A&amp;R&amp;"Tahoma,Normal"&amp;8Side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"/>
  <sheetViews>
    <sheetView workbookViewId="0">
      <selection sqref="A1:XFD1"/>
    </sheetView>
  </sheetViews>
  <sheetFormatPr baseColWidth="10" defaultColWidth="8.81640625" defaultRowHeight="12.5" x14ac:dyDescent="0.25"/>
  <cols>
    <col min="1" max="1" width="13.453125" style="3" customWidth="1"/>
    <col min="2" max="2" width="10.453125" style="3" customWidth="1"/>
    <col min="3" max="3" width="12" style="5" customWidth="1"/>
    <col min="4" max="4" width="13.81640625" style="3" customWidth="1"/>
    <col min="5" max="5" width="14.7265625" style="3" customWidth="1"/>
    <col min="6" max="6" width="17.81640625" style="4" customWidth="1"/>
    <col min="7" max="7" width="27.1796875" style="3" customWidth="1"/>
    <col min="8" max="8" width="11.7265625" style="1" customWidth="1"/>
    <col min="9" max="9" width="12.453125" style="1" customWidth="1"/>
    <col min="10" max="10" width="10" style="3" bestFit="1" customWidth="1"/>
    <col min="11" max="11" width="13.7265625" style="1" customWidth="1"/>
    <col min="12" max="12" width="10.453125" style="1" customWidth="1"/>
    <col min="13" max="13" width="9.26953125" style="3" customWidth="1"/>
    <col min="14" max="14" width="14" style="3" customWidth="1"/>
    <col min="15" max="15" width="17" style="3" customWidth="1"/>
    <col min="16" max="16" width="14.1796875" style="3" customWidth="1"/>
  </cols>
  <sheetData>
    <row r="1" spans="1:16" s="2" customFormat="1" ht="60" customHeight="1" x14ac:dyDescent="0.25">
      <c r="A1" s="13" t="s">
        <v>15</v>
      </c>
      <c r="B1" s="13" t="s">
        <v>16</v>
      </c>
      <c r="C1" s="13" t="s">
        <v>18</v>
      </c>
      <c r="D1" s="13" t="s">
        <v>20</v>
      </c>
      <c r="E1" s="13" t="s">
        <v>21</v>
      </c>
      <c r="F1" s="13" t="s">
        <v>11</v>
      </c>
      <c r="G1" s="13" t="s">
        <v>14</v>
      </c>
      <c r="H1" s="13" t="s">
        <v>22</v>
      </c>
      <c r="I1" s="13" t="s">
        <v>40</v>
      </c>
      <c r="J1" s="13" t="s">
        <v>27</v>
      </c>
      <c r="K1" s="13" t="s">
        <v>28</v>
      </c>
      <c r="L1" s="13" t="s">
        <v>29</v>
      </c>
      <c r="M1" s="13" t="s">
        <v>31</v>
      </c>
      <c r="N1" s="13" t="s">
        <v>33</v>
      </c>
      <c r="O1" s="13" t="s">
        <v>36</v>
      </c>
      <c r="P1" s="13" t="s">
        <v>38</v>
      </c>
    </row>
  </sheetData>
  <autoFilter ref="A1:O1" xr:uid="{00000000-0009-0000-0000-000001000000}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0"/>
  <sheetViews>
    <sheetView workbookViewId="0">
      <selection sqref="A1:XFD1"/>
    </sheetView>
  </sheetViews>
  <sheetFormatPr baseColWidth="10" defaultColWidth="10.81640625" defaultRowHeight="14.5" x14ac:dyDescent="0.35"/>
  <cols>
    <col min="1" max="1" width="10.81640625" style="6"/>
    <col min="2" max="2" width="4.81640625" style="6" bestFit="1" customWidth="1"/>
    <col min="3" max="5" width="10.81640625" style="6"/>
    <col min="6" max="6" width="7.81640625" style="6" bestFit="1" customWidth="1"/>
    <col min="7" max="7" width="39.26953125" style="6" bestFit="1" customWidth="1"/>
    <col min="8" max="8" width="11.54296875" style="6" customWidth="1"/>
    <col min="9" max="9" width="10.81640625" style="6"/>
    <col min="10" max="10" width="5.7265625" style="6" customWidth="1"/>
    <col min="11" max="11" width="8.26953125" style="6" bestFit="1" customWidth="1"/>
    <col min="12" max="12" width="10.81640625" style="6"/>
    <col min="13" max="13" width="7.26953125" style="6" customWidth="1"/>
    <col min="14" max="14" width="9" style="6" bestFit="1" customWidth="1"/>
    <col min="15" max="15" width="38.453125" style="6" customWidth="1"/>
    <col min="16" max="16384" width="10.81640625" style="6"/>
  </cols>
  <sheetData>
    <row r="1" spans="1:16" s="2" customFormat="1" ht="60" customHeight="1" x14ac:dyDescent="0.25">
      <c r="A1" s="13" t="s">
        <v>15</v>
      </c>
      <c r="B1" s="13" t="s">
        <v>16</v>
      </c>
      <c r="C1" s="13" t="s">
        <v>18</v>
      </c>
      <c r="D1" s="13" t="s">
        <v>20</v>
      </c>
      <c r="E1" s="13" t="s">
        <v>21</v>
      </c>
      <c r="F1" s="13" t="s">
        <v>11</v>
      </c>
      <c r="G1" s="13" t="s">
        <v>14</v>
      </c>
      <c r="H1" s="13" t="s">
        <v>41</v>
      </c>
      <c r="I1" s="13" t="s">
        <v>42</v>
      </c>
      <c r="J1" s="13" t="s">
        <v>27</v>
      </c>
      <c r="K1" s="13" t="s">
        <v>28</v>
      </c>
      <c r="L1" s="13" t="s">
        <v>29</v>
      </c>
      <c r="M1" s="13" t="s">
        <v>31</v>
      </c>
      <c r="N1" s="13" t="s">
        <v>33</v>
      </c>
      <c r="O1" s="13" t="s">
        <v>36</v>
      </c>
      <c r="P1" s="13" t="s">
        <v>38</v>
      </c>
    </row>
    <row r="2" spans="1:16" x14ac:dyDescent="0.35">
      <c r="A2" s="7">
        <v>894166762</v>
      </c>
      <c r="B2" s="7" t="s">
        <v>43</v>
      </c>
      <c r="C2" s="8">
        <v>43468</v>
      </c>
      <c r="D2" s="7" t="s">
        <v>44</v>
      </c>
      <c r="E2" s="7" t="s">
        <v>45</v>
      </c>
      <c r="F2" s="9" t="s">
        <v>46</v>
      </c>
      <c r="G2" s="7" t="s">
        <v>47</v>
      </c>
      <c r="H2" s="10">
        <v>60</v>
      </c>
      <c r="I2" s="10">
        <v>10</v>
      </c>
      <c r="J2" s="7" t="s">
        <v>48</v>
      </c>
      <c r="K2" s="10">
        <v>480</v>
      </c>
      <c r="L2" s="11">
        <v>200</v>
      </c>
      <c r="M2" s="11"/>
      <c r="N2" s="7" t="s">
        <v>49</v>
      </c>
      <c r="O2" s="7" t="s">
        <v>50</v>
      </c>
      <c r="P2" s="6">
        <v>42140000</v>
      </c>
    </row>
    <row r="3" spans="1:16" x14ac:dyDescent="0.35">
      <c r="A3" s="7">
        <v>894166762</v>
      </c>
      <c r="B3" s="7" t="s">
        <v>43</v>
      </c>
      <c r="C3" s="8">
        <v>43468</v>
      </c>
      <c r="D3" s="7" t="s">
        <v>44</v>
      </c>
      <c r="E3" s="7" t="s">
        <v>45</v>
      </c>
      <c r="F3" s="9" t="s">
        <v>51</v>
      </c>
      <c r="G3" s="7" t="s">
        <v>52</v>
      </c>
      <c r="H3" s="10">
        <v>80</v>
      </c>
      <c r="I3" s="10">
        <v>40</v>
      </c>
      <c r="J3" s="7" t="s">
        <v>48</v>
      </c>
      <c r="K3" s="10">
        <v>240</v>
      </c>
      <c r="L3" s="11">
        <v>5</v>
      </c>
      <c r="M3" s="11"/>
      <c r="N3" s="7" t="s">
        <v>49</v>
      </c>
      <c r="O3" s="7" t="s">
        <v>53</v>
      </c>
      <c r="P3" s="6">
        <v>42293902</v>
      </c>
    </row>
    <row r="4" spans="1:16" x14ac:dyDescent="0.35">
      <c r="A4" s="7">
        <v>894166762</v>
      </c>
      <c r="B4" s="7" t="s">
        <v>43</v>
      </c>
      <c r="C4" s="8">
        <v>43468</v>
      </c>
      <c r="D4" s="7" t="s">
        <v>44</v>
      </c>
      <c r="E4" s="7" t="s">
        <v>45</v>
      </c>
      <c r="F4" s="9" t="s">
        <v>54</v>
      </c>
      <c r="G4" s="7" t="s">
        <v>55</v>
      </c>
      <c r="H4" s="10">
        <v>10</v>
      </c>
      <c r="I4" s="10">
        <v>10</v>
      </c>
      <c r="J4" s="7" t="s">
        <v>48</v>
      </c>
      <c r="K4" s="10">
        <v>179</v>
      </c>
      <c r="L4" s="11">
        <v>100</v>
      </c>
      <c r="M4" s="11"/>
      <c r="N4" s="7" t="s">
        <v>49</v>
      </c>
      <c r="O4" s="7" t="s">
        <v>50</v>
      </c>
      <c r="P4" s="6">
        <v>42310000</v>
      </c>
    </row>
    <row r="5" spans="1:16" x14ac:dyDescent="0.35">
      <c r="A5" s="7">
        <v>983971636</v>
      </c>
      <c r="B5" s="7" t="s">
        <v>56</v>
      </c>
      <c r="C5" s="8">
        <v>43493</v>
      </c>
      <c r="D5" s="7" t="s">
        <v>57</v>
      </c>
      <c r="E5" s="7" t="s">
        <v>58</v>
      </c>
      <c r="F5" s="9" t="s">
        <v>59</v>
      </c>
      <c r="G5" s="7" t="s">
        <v>60</v>
      </c>
      <c r="H5" s="10">
        <v>500</v>
      </c>
      <c r="I5" s="10">
        <v>100</v>
      </c>
      <c r="J5" s="7" t="s">
        <v>48</v>
      </c>
      <c r="K5" s="10">
        <f>89*5</f>
        <v>445</v>
      </c>
      <c r="L5" s="11">
        <v>1</v>
      </c>
      <c r="M5" s="11"/>
      <c r="N5" s="7" t="s">
        <v>61</v>
      </c>
      <c r="O5" s="7" t="s">
        <v>62</v>
      </c>
      <c r="P5" s="6">
        <v>42142608</v>
      </c>
    </row>
    <row r="6" spans="1:16" x14ac:dyDescent="0.35">
      <c r="A6" s="7">
        <v>983971768</v>
      </c>
      <c r="B6" s="7" t="s">
        <v>63</v>
      </c>
      <c r="C6" s="8">
        <v>43502</v>
      </c>
      <c r="D6" s="7" t="s">
        <v>64</v>
      </c>
      <c r="E6" s="7" t="s">
        <v>65</v>
      </c>
      <c r="F6" s="9" t="s">
        <v>66</v>
      </c>
      <c r="G6" s="7" t="s">
        <v>67</v>
      </c>
      <c r="H6" s="10">
        <v>12</v>
      </c>
      <c r="I6" s="10">
        <v>12</v>
      </c>
      <c r="J6" s="7" t="s">
        <v>48</v>
      </c>
      <c r="K6" s="10">
        <f>29*12</f>
        <v>348</v>
      </c>
      <c r="L6" s="12">
        <v>0.7</v>
      </c>
      <c r="M6" s="12" t="s">
        <v>68</v>
      </c>
      <c r="N6" s="7" t="s">
        <v>69</v>
      </c>
      <c r="O6" s="7" t="s">
        <v>70</v>
      </c>
      <c r="P6" s="6">
        <v>42281604</v>
      </c>
    </row>
    <row r="7" spans="1:16" x14ac:dyDescent="0.35">
      <c r="A7" s="7">
        <v>983975259</v>
      </c>
      <c r="B7" s="7" t="s">
        <v>71</v>
      </c>
      <c r="C7" s="8">
        <v>43503</v>
      </c>
      <c r="D7" s="7" t="s">
        <v>72</v>
      </c>
      <c r="E7" s="7" t="s">
        <v>73</v>
      </c>
      <c r="F7" s="9" t="s">
        <v>74</v>
      </c>
      <c r="G7" s="7" t="s">
        <v>75</v>
      </c>
      <c r="H7" s="10">
        <v>3</v>
      </c>
      <c r="I7" s="10">
        <v>1</v>
      </c>
      <c r="J7" s="7" t="s">
        <v>76</v>
      </c>
      <c r="K7" s="10">
        <v>623</v>
      </c>
      <c r="L7" s="11">
        <v>1</v>
      </c>
      <c r="M7" s="11"/>
      <c r="N7" s="7" t="s">
        <v>77</v>
      </c>
      <c r="O7" s="7" t="s">
        <v>78</v>
      </c>
      <c r="P7" s="6">
        <v>42291614</v>
      </c>
    </row>
    <row r="8" spans="1:16" x14ac:dyDescent="0.35">
      <c r="A8" s="7">
        <v>983971636</v>
      </c>
      <c r="B8" s="7" t="s">
        <v>56</v>
      </c>
      <c r="C8" s="8">
        <v>43518</v>
      </c>
      <c r="D8" s="7" t="s">
        <v>79</v>
      </c>
      <c r="E8" s="7" t="s">
        <v>80</v>
      </c>
      <c r="F8" s="9" t="s">
        <v>81</v>
      </c>
      <c r="G8" s="7" t="s">
        <v>82</v>
      </c>
      <c r="H8" s="10">
        <v>5</v>
      </c>
      <c r="I8" s="10">
        <v>5</v>
      </c>
      <c r="J8" s="7" t="s">
        <v>48</v>
      </c>
      <c r="K8" s="10">
        <v>185</v>
      </c>
      <c r="L8" s="11">
        <v>500</v>
      </c>
      <c r="M8" s="11"/>
      <c r="N8" s="7" t="s">
        <v>83</v>
      </c>
      <c r="O8" s="7" t="s">
        <v>84</v>
      </c>
      <c r="P8" s="6">
        <v>14111507</v>
      </c>
    </row>
    <row r="9" spans="1:16" x14ac:dyDescent="0.35">
      <c r="A9" s="7">
        <v>983971636</v>
      </c>
      <c r="B9" s="7" t="s">
        <v>56</v>
      </c>
      <c r="C9" s="8">
        <v>43518</v>
      </c>
      <c r="D9" s="7" t="s">
        <v>79</v>
      </c>
      <c r="E9" s="7" t="s">
        <v>80</v>
      </c>
      <c r="F9" s="9" t="s">
        <v>85</v>
      </c>
      <c r="G9" s="7" t="s">
        <v>86</v>
      </c>
      <c r="H9" s="10">
        <v>6</v>
      </c>
      <c r="I9" s="10">
        <v>3</v>
      </c>
      <c r="J9" s="7" t="s">
        <v>48</v>
      </c>
      <c r="K9" s="10">
        <v>88</v>
      </c>
      <c r="L9" s="11">
        <v>130</v>
      </c>
      <c r="M9" s="11" t="s">
        <v>87</v>
      </c>
      <c r="N9" s="7" t="s">
        <v>83</v>
      </c>
      <c r="O9" s="7" t="s">
        <v>88</v>
      </c>
      <c r="P9" s="6">
        <v>14121600</v>
      </c>
    </row>
    <row r="10" spans="1:16" x14ac:dyDescent="0.35">
      <c r="A10" s="7">
        <v>983971636</v>
      </c>
      <c r="B10" s="7" t="s">
        <v>56</v>
      </c>
      <c r="C10" s="8">
        <v>43518</v>
      </c>
      <c r="D10" s="7" t="s">
        <v>79</v>
      </c>
      <c r="E10" s="7" t="s">
        <v>80</v>
      </c>
      <c r="F10" s="9" t="s">
        <v>89</v>
      </c>
      <c r="G10" s="7" t="s">
        <v>90</v>
      </c>
      <c r="H10" s="10">
        <v>20</v>
      </c>
      <c r="I10" s="10">
        <v>20</v>
      </c>
      <c r="J10" s="7" t="s">
        <v>91</v>
      </c>
      <c r="K10" s="10">
        <v>400</v>
      </c>
      <c r="L10" s="11">
        <v>150</v>
      </c>
      <c r="M10" s="11"/>
      <c r="N10" s="7" t="s">
        <v>83</v>
      </c>
      <c r="O10" s="7" t="s">
        <v>88</v>
      </c>
      <c r="P10" s="6">
        <v>14121600</v>
      </c>
    </row>
    <row r="11" spans="1:16" x14ac:dyDescent="0.35">
      <c r="A11" s="7">
        <v>983971768</v>
      </c>
      <c r="B11" s="7" t="s">
        <v>63</v>
      </c>
      <c r="C11" s="8">
        <v>43529</v>
      </c>
      <c r="D11" s="7" t="s">
        <v>92</v>
      </c>
      <c r="E11" s="7" t="s">
        <v>93</v>
      </c>
      <c r="F11" s="9" t="s">
        <v>94</v>
      </c>
      <c r="G11" s="7" t="s">
        <v>95</v>
      </c>
      <c r="H11" s="10">
        <v>0.5</v>
      </c>
      <c r="I11" s="10">
        <v>1</v>
      </c>
      <c r="J11" s="7" t="s">
        <v>96</v>
      </c>
      <c r="K11" s="10">
        <v>8</v>
      </c>
      <c r="L11" s="11">
        <v>1</v>
      </c>
      <c r="M11" s="11" t="s">
        <v>96</v>
      </c>
      <c r="N11" s="7" t="s">
        <v>97</v>
      </c>
      <c r="O11" s="7" t="s">
        <v>98</v>
      </c>
      <c r="P11" s="6">
        <v>50301700</v>
      </c>
    </row>
    <row r="12" spans="1:16" x14ac:dyDescent="0.35">
      <c r="A12" s="7">
        <v>983971768</v>
      </c>
      <c r="B12" s="7" t="s">
        <v>63</v>
      </c>
      <c r="C12" s="8">
        <v>43529</v>
      </c>
      <c r="D12" s="7" t="s">
        <v>92</v>
      </c>
      <c r="E12" s="7" t="s">
        <v>93</v>
      </c>
      <c r="F12" s="9" t="s">
        <v>94</v>
      </c>
      <c r="G12" s="7" t="s">
        <v>99</v>
      </c>
      <c r="H12" s="10">
        <v>2.5</v>
      </c>
      <c r="I12" s="10">
        <v>1</v>
      </c>
      <c r="J12" s="7" t="s">
        <v>96</v>
      </c>
      <c r="K12" s="10">
        <v>42</v>
      </c>
      <c r="L12" s="11">
        <v>1</v>
      </c>
      <c r="M12" s="11" t="s">
        <v>96</v>
      </c>
      <c r="N12" s="7" t="s">
        <v>97</v>
      </c>
      <c r="O12" s="7" t="s">
        <v>98</v>
      </c>
      <c r="P12" s="6">
        <v>50301700</v>
      </c>
    </row>
    <row r="13" spans="1:16" x14ac:dyDescent="0.35">
      <c r="A13" s="7">
        <v>983975259</v>
      </c>
      <c r="B13" s="7" t="s">
        <v>71</v>
      </c>
      <c r="C13" s="8">
        <v>43537</v>
      </c>
      <c r="D13" s="7" t="s">
        <v>100</v>
      </c>
      <c r="E13" s="7" t="s">
        <v>101</v>
      </c>
      <c r="F13" s="9" t="s">
        <v>102</v>
      </c>
      <c r="G13" s="7" t="s">
        <v>103</v>
      </c>
      <c r="H13" s="10">
        <v>10</v>
      </c>
      <c r="I13" s="10">
        <v>5</v>
      </c>
      <c r="J13" s="7" t="s">
        <v>48</v>
      </c>
      <c r="K13" s="10">
        <v>235</v>
      </c>
      <c r="L13" s="11">
        <v>90</v>
      </c>
      <c r="M13" s="11" t="s">
        <v>104</v>
      </c>
      <c r="N13" s="7" t="s">
        <v>49</v>
      </c>
      <c r="O13" s="7" t="s">
        <v>105</v>
      </c>
      <c r="P13" s="6">
        <v>53131607</v>
      </c>
    </row>
    <row r="14" spans="1:16" x14ac:dyDescent="0.35">
      <c r="A14" s="7">
        <v>983975259</v>
      </c>
      <c r="B14" s="7" t="s">
        <v>71</v>
      </c>
      <c r="C14" s="8">
        <v>43537</v>
      </c>
      <c r="D14" s="7" t="s">
        <v>100</v>
      </c>
      <c r="E14" s="7" t="s">
        <v>101</v>
      </c>
      <c r="F14" s="9" t="s">
        <v>106</v>
      </c>
      <c r="G14" s="7" t="s">
        <v>107</v>
      </c>
      <c r="H14" s="10">
        <v>1.5</v>
      </c>
      <c r="I14" s="10">
        <v>1</v>
      </c>
      <c r="J14" s="7" t="s">
        <v>108</v>
      </c>
      <c r="K14" s="10">
        <v>2500</v>
      </c>
      <c r="L14" s="11">
        <v>1</v>
      </c>
      <c r="M14" s="11"/>
      <c r="N14" s="7" t="s">
        <v>109</v>
      </c>
      <c r="O14" s="7" t="s">
        <v>110</v>
      </c>
      <c r="P14" s="6">
        <v>80101507</v>
      </c>
    </row>
    <row r="15" spans="1:16" x14ac:dyDescent="0.35">
      <c r="A15" s="7">
        <v>983971768</v>
      </c>
      <c r="B15" s="7" t="s">
        <v>63</v>
      </c>
      <c r="C15" s="8">
        <v>43543</v>
      </c>
      <c r="D15" s="7" t="s">
        <v>111</v>
      </c>
      <c r="E15" s="7" t="s">
        <v>112</v>
      </c>
      <c r="F15" s="9" t="s">
        <v>113</v>
      </c>
      <c r="G15" s="7" t="s">
        <v>114</v>
      </c>
      <c r="H15" s="10">
        <v>8</v>
      </c>
      <c r="I15" s="10">
        <v>1</v>
      </c>
      <c r="J15" s="7" t="s">
        <v>108</v>
      </c>
      <c r="K15" s="10">
        <v>4500</v>
      </c>
      <c r="L15" s="11">
        <v>1</v>
      </c>
      <c r="M15" s="11"/>
      <c r="N15" s="7" t="s">
        <v>115</v>
      </c>
      <c r="O15" s="7" t="s">
        <v>116</v>
      </c>
      <c r="P15" s="6">
        <v>80111600</v>
      </c>
    </row>
    <row r="16" spans="1:16" x14ac:dyDescent="0.35">
      <c r="A16" s="7">
        <v>983971768</v>
      </c>
      <c r="B16" s="7" t="s">
        <v>63</v>
      </c>
      <c r="C16" s="8">
        <v>43543</v>
      </c>
      <c r="D16" s="7" t="s">
        <v>111</v>
      </c>
      <c r="E16" s="7" t="s">
        <v>112</v>
      </c>
      <c r="F16" s="9" t="s">
        <v>113</v>
      </c>
      <c r="G16" s="7" t="s">
        <v>114</v>
      </c>
      <c r="H16" s="10">
        <v>0.5</v>
      </c>
      <c r="I16" s="10">
        <v>1</v>
      </c>
      <c r="J16" s="7" t="s">
        <v>108</v>
      </c>
      <c r="K16" s="10">
        <v>350</v>
      </c>
      <c r="L16" s="11">
        <v>1</v>
      </c>
      <c r="M16" s="11"/>
      <c r="N16" s="7" t="s">
        <v>115</v>
      </c>
      <c r="O16" s="7" t="s">
        <v>116</v>
      </c>
      <c r="P16" s="6">
        <v>80111600</v>
      </c>
    </row>
    <row r="17" spans="1:16" x14ac:dyDescent="0.35">
      <c r="A17" s="7">
        <v>983971768</v>
      </c>
      <c r="B17" s="7" t="s">
        <v>63</v>
      </c>
      <c r="C17" s="8">
        <v>43543</v>
      </c>
      <c r="D17" s="7" t="s">
        <v>117</v>
      </c>
      <c r="E17" s="7" t="s">
        <v>118</v>
      </c>
      <c r="F17" s="9" t="s">
        <v>119</v>
      </c>
      <c r="G17" s="7" t="s">
        <v>120</v>
      </c>
      <c r="H17" s="10">
        <v>120</v>
      </c>
      <c r="I17" s="10">
        <v>40</v>
      </c>
      <c r="J17" s="7" t="s">
        <v>48</v>
      </c>
      <c r="K17" s="10">
        <v>615</v>
      </c>
      <c r="L17" s="11">
        <v>1</v>
      </c>
      <c r="M17" s="11"/>
      <c r="N17" s="7" t="s">
        <v>49</v>
      </c>
      <c r="O17" s="7" t="s">
        <v>121</v>
      </c>
      <c r="P17" s="6">
        <v>42132205</v>
      </c>
    </row>
    <row r="18" spans="1:16" x14ac:dyDescent="0.35">
      <c r="A18" s="7">
        <v>993467049</v>
      </c>
      <c r="B18" s="7" t="s">
        <v>122</v>
      </c>
      <c r="C18" s="8">
        <v>43552</v>
      </c>
      <c r="D18" s="7" t="s">
        <v>123</v>
      </c>
      <c r="E18" s="7" t="s">
        <v>124</v>
      </c>
      <c r="F18" s="9" t="s">
        <v>125</v>
      </c>
      <c r="G18" s="7" t="s">
        <v>126</v>
      </c>
      <c r="H18" s="10">
        <v>10</v>
      </c>
      <c r="I18" s="10">
        <v>5</v>
      </c>
      <c r="J18" s="7" t="s">
        <v>91</v>
      </c>
      <c r="K18" s="10">
        <v>269</v>
      </c>
      <c r="L18" s="11">
        <v>100</v>
      </c>
      <c r="M18" s="11"/>
      <c r="N18" s="7" t="s">
        <v>127</v>
      </c>
      <c r="O18" s="7" t="s">
        <v>128</v>
      </c>
      <c r="P18" s="6">
        <v>46181504</v>
      </c>
    </row>
    <row r="24" spans="1:16" x14ac:dyDescent="0.35">
      <c r="G24" s="7"/>
      <c r="H24" s="7"/>
    </row>
    <row r="25" spans="1:16" x14ac:dyDescent="0.35">
      <c r="G25" s="7"/>
      <c r="H25" s="7"/>
    </row>
    <row r="26" spans="1:16" x14ac:dyDescent="0.35">
      <c r="G26" s="7"/>
      <c r="H26" s="7"/>
    </row>
    <row r="27" spans="1:16" x14ac:dyDescent="0.35">
      <c r="G27" s="7"/>
      <c r="H27" s="7"/>
    </row>
    <row r="28" spans="1:16" x14ac:dyDescent="0.35">
      <c r="G28" s="7"/>
      <c r="H28" s="7"/>
    </row>
    <row r="29" spans="1:16" x14ac:dyDescent="0.35">
      <c r="G29" s="7"/>
      <c r="H29" s="7"/>
    </row>
    <row r="30" spans="1:16" x14ac:dyDescent="0.35">
      <c r="G30" s="7"/>
      <c r="H30" s="7"/>
    </row>
    <row r="31" spans="1:16" x14ac:dyDescent="0.35">
      <c r="G31" s="7"/>
      <c r="H31" s="7"/>
    </row>
    <row r="32" spans="1:16" x14ac:dyDescent="0.35">
      <c r="G32" s="7"/>
      <c r="H32" s="7"/>
    </row>
    <row r="33" spans="7:8" x14ac:dyDescent="0.35">
      <c r="G33" s="7"/>
      <c r="H33" s="7"/>
    </row>
    <row r="34" spans="7:8" x14ac:dyDescent="0.35">
      <c r="G34" s="7"/>
      <c r="H34" s="7"/>
    </row>
    <row r="35" spans="7:8" x14ac:dyDescent="0.35">
      <c r="G35" s="7"/>
      <c r="H35" s="7"/>
    </row>
    <row r="36" spans="7:8" x14ac:dyDescent="0.35">
      <c r="G36" s="7"/>
      <c r="H36" s="7"/>
    </row>
    <row r="37" spans="7:8" x14ac:dyDescent="0.35">
      <c r="G37" s="7"/>
      <c r="H37" s="7"/>
    </row>
    <row r="38" spans="7:8" x14ac:dyDescent="0.35">
      <c r="G38" s="7"/>
      <c r="H38" s="7"/>
    </row>
    <row r="39" spans="7:8" x14ac:dyDescent="0.35">
      <c r="G39" s="7"/>
      <c r="H39" s="7"/>
    </row>
    <row r="40" spans="7:8" x14ac:dyDescent="0.35">
      <c r="G40" s="7"/>
      <c r="H40" s="7"/>
    </row>
  </sheetData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DD066F4B1CC4640B40486D47FA352D1" ma:contentTypeVersion="18" ma:contentTypeDescription="Opprett et nytt dokument." ma:contentTypeScope="" ma:versionID="3503e08573927a39d0c57951ebc78dd2">
  <xsd:schema xmlns:xsd="http://www.w3.org/2001/XMLSchema" xmlns:xs="http://www.w3.org/2001/XMLSchema" xmlns:p="http://schemas.microsoft.com/office/2006/metadata/properties" xmlns:ns2="77e7c2f3-c9cb-425b-aee6-8ce4b27a7561" xmlns:ns3="http://schemas.microsoft.com/sharepoint/v4" xmlns:ns4="afebee77-8a1f-4424-9ee9-5173f82ea690" targetNamespace="http://schemas.microsoft.com/office/2006/metadata/properties" ma:root="true" ma:fieldsID="bb0def299d2d0541feee6c6323cb3b4d" ns2:_="" ns3:_="" ns4:_="">
    <xsd:import namespace="77e7c2f3-c9cb-425b-aee6-8ce4b27a7561"/>
    <xsd:import namespace="http://schemas.microsoft.com/sharepoint/v4"/>
    <xsd:import namespace="afebee77-8a1f-4424-9ee9-5173f82ea6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IconOverlay" minOccurs="0"/>
                <xsd:element ref="ns4:SharedWithUsers" minOccurs="0"/>
                <xsd:element ref="ns4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7c2f3-c9cb-425b-aee6-8ce4b27a75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a64a8461-4d9a-4b5d-93bd-86a5dfa08d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internalName="IconOverlay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bee77-8a1f-4424-9ee9-5173f82ea690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a89586d-a543-4d23-a907-61e5f0b05aed}" ma:internalName="TaxCatchAll" ma:showField="CatchAllData" ma:web="afebee77-8a1f-4424-9ee9-5173f82ea6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febee77-8a1f-4424-9ee9-5173f82ea690">
      <UserInfo>
        <DisplayName/>
        <AccountId xsi:nil="true"/>
        <AccountType/>
      </UserInfo>
    </SharedWithUsers>
    <IconOverlay xmlns="http://schemas.microsoft.com/sharepoint/v4" xsi:nil="true"/>
    <lcf76f155ced4ddcb4097134ff3c332f xmlns="77e7c2f3-c9cb-425b-aee6-8ce4b27a7561">
      <Terms xmlns="http://schemas.microsoft.com/office/infopath/2007/PartnerControls"/>
    </lcf76f155ced4ddcb4097134ff3c332f>
    <TaxCatchAll xmlns="afebee77-8a1f-4424-9ee9-5173f82ea690" xsi:nil="true"/>
  </documentManagement>
</p:properties>
</file>

<file path=customXml/itemProps1.xml><?xml version="1.0" encoding="utf-8"?>
<ds:datastoreItem xmlns:ds="http://schemas.openxmlformats.org/officeDocument/2006/customXml" ds:itemID="{BFA64559-1E91-4AF4-87E8-D2BE6A5C40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e7c2f3-c9cb-425b-aee6-8ce4b27a7561"/>
    <ds:schemaRef ds:uri="http://schemas.microsoft.com/sharepoint/v4"/>
    <ds:schemaRef ds:uri="afebee77-8a1f-4424-9ee9-5173f82ea6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F789A4-14E9-455E-ACD1-B9A8EE73EA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34E66A-9105-4C80-A98D-379CE25321D1}">
  <ds:schemaRefs>
    <ds:schemaRef ds:uri="http://schemas.microsoft.com/office/2006/metadata/properties"/>
    <ds:schemaRef ds:uri="http://schemas.microsoft.com/office/infopath/2007/PartnerControls"/>
    <ds:schemaRef ds:uri="afebee77-8a1f-4424-9ee9-5173f82ea690"/>
    <ds:schemaRef ds:uri="http://schemas.microsoft.com/sharepoint/v4"/>
    <ds:schemaRef ds:uri="77e7c2f3-c9cb-425b-aee6-8ce4b27a756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Instruks</vt:lpstr>
      <vt:lpstr>Statistikk</vt:lpstr>
      <vt:lpstr>Eksempler</vt:lpstr>
    </vt:vector>
  </TitlesOfParts>
  <Manager/>
  <Company>Deloitte &amp; Touche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Mal for innrapportering av salgsstatistikk til HSØ</dc:title>
  <dc:subject/>
  <dc:creator>Kjersti Stenseth</dc:creator>
  <cp:keywords/>
  <dc:description/>
  <cp:lastModifiedBy>Kristin Fjellheim Eriksen</cp:lastModifiedBy>
  <cp:revision/>
  <dcterms:created xsi:type="dcterms:W3CDTF">2007-09-21T11:55:02Z</dcterms:created>
  <dcterms:modified xsi:type="dcterms:W3CDTF">2022-06-28T06:56:20Z</dcterms:modified>
  <cp:category>Statistikkmal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0x0101008DD066F4B1CC4640B40486D47FA352D1</vt:lpwstr>
  </property>
  <property fmtid="{D5CDD505-2E9C-101B-9397-08002B2CF9AE}" pid="3" name="Order">
    <vt:r8>159100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MediaServiceImageTags">
    <vt:lpwstr/>
  </property>
</Properties>
</file>